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epw\Downloads\"/>
    </mc:Choice>
  </mc:AlternateContent>
  <xr:revisionPtr revIDLastSave="0" documentId="13_ncr:1_{7187246B-400C-4A9D-A339-9F00C55F2A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経費精算依頼書 兼 明細書" sheetId="3" r:id="rId1"/>
    <sheet name="経費精算依頼書 【cocre鶴川立替用】" sheetId="8" r:id="rId2"/>
    <sheet name="経費精算依頼書 【マグネット立替用】" sheetId="9" r:id="rId3"/>
    <sheet name="書き方の例" sheetId="7" r:id="rId4"/>
    <sheet name="でーたべーす" sheetId="5" r:id="rId5"/>
  </sheets>
  <definedNames>
    <definedName name="ＫＷＤ">でーたべーす!$H$2:$H$36</definedName>
    <definedName name="ＫＷＨＲ">でーたべーす!$I$2:$I$2</definedName>
    <definedName name="LG">でーたべーす!$G$2:$G$6</definedName>
    <definedName name="_xlnm.Print_Area" localSheetId="1">'経費精算依頼書 【cocre鶴川立替用】'!$A$1:$F$41</definedName>
    <definedName name="_xlnm.Print_Area" localSheetId="2">'経費精算依頼書 【マグネット立替用】'!$A$1:$F$41</definedName>
    <definedName name="_xlnm.Print_Area" localSheetId="0">'経費精算依頼書 兼 明細書'!$A$1:$F$41</definedName>
    <definedName name="_xlnm.Print_Area" localSheetId="3">書き方の例!$A$1:$W$39</definedName>
    <definedName name="志">でーたべーす!$F$2:$F$14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9" l="1"/>
  <c r="F41" i="8"/>
  <c r="F41" i="3"/>
  <c r="C50" i="5" l="1"/>
  <c r="C49" i="5" s="1"/>
  <c r="C48" i="5" s="1"/>
  <c r="C47" i="5" s="1"/>
  <c r="C46" i="5" s="1"/>
  <c r="C45" i="5" s="1"/>
  <c r="C44" i="5" s="1"/>
  <c r="C43" i="5" s="1"/>
  <c r="C42" i="5" s="1"/>
  <c r="C41" i="5" s="1"/>
  <c r="C40" i="5" s="1"/>
  <c r="C39" i="5" s="1"/>
  <c r="C38" i="5" s="1"/>
  <c r="C37" i="5" s="1"/>
  <c r="C36" i="5" s="1"/>
  <c r="C35" i="5" s="1"/>
  <c r="C34" i="5" s="1"/>
  <c r="C33" i="5" s="1"/>
  <c r="C32" i="5" s="1"/>
  <c r="C31" i="5" s="1"/>
  <c r="C30" i="5" s="1"/>
  <c r="C29" i="5" s="1"/>
  <c r="C28" i="5" s="1"/>
  <c r="C27" i="5" s="1"/>
  <c r="C26" i="5" s="1"/>
  <c r="C25" i="5" s="1"/>
  <c r="C24" i="5" s="1"/>
  <c r="C23" i="5" s="1"/>
  <c r="C22" i="5" s="1"/>
  <c r="C21" i="5" s="1"/>
  <c r="C20" i="5" s="1"/>
  <c r="C19" i="5" s="1"/>
  <c r="C18" i="5" s="1"/>
  <c r="C17" i="5" s="1"/>
  <c r="C16" i="5" s="1"/>
  <c r="C15" i="5" s="1"/>
  <c r="C14" i="5" s="1"/>
  <c r="C13" i="5" s="1"/>
  <c r="C12" i="5" s="1"/>
  <c r="C11" i="5" s="1"/>
  <c r="C10" i="5" s="1"/>
  <c r="C9" i="5" s="1"/>
  <c r="C8" i="5" s="1"/>
  <c r="C7" i="5" s="1"/>
  <c r="C6" i="5" s="1"/>
  <c r="C5" i="5" s="1"/>
  <c r="C4" i="5" s="1"/>
  <c r="C3" i="5" s="1"/>
  <c r="C2" i="5" s="1"/>
  <c r="C1" i="5" s="1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</calcChain>
</file>

<file path=xl/sharedStrings.xml><?xml version="1.0" encoding="utf-8"?>
<sst xmlns="http://schemas.openxmlformats.org/spreadsheetml/2006/main" count="236" uniqueCount="107">
  <si>
    <t>合　　計</t>
    <rPh sb="0" eb="1">
      <t>ア</t>
    </rPh>
    <rPh sb="3" eb="4">
      <t>ケイ</t>
    </rPh>
    <phoneticPr fontId="2"/>
  </si>
  <si>
    <t>金　額</t>
    <rPh sb="0" eb="1">
      <t>キン</t>
    </rPh>
    <rPh sb="2" eb="3">
      <t>ガク</t>
    </rPh>
    <phoneticPr fontId="2"/>
  </si>
  <si>
    <t>日　付</t>
    <rPh sb="0" eb="1">
      <t>ヒ</t>
    </rPh>
    <rPh sb="2" eb="3">
      <t>ツキ</t>
    </rPh>
    <phoneticPr fontId="2"/>
  </si>
  <si>
    <t>レシート　　番号</t>
    <rPh sb="6" eb="8">
      <t>バンゴウ</t>
    </rPh>
    <phoneticPr fontId="2"/>
  </si>
  <si>
    <t>支払先</t>
    <rPh sb="0" eb="2">
      <t>シハライ</t>
    </rPh>
    <rPh sb="2" eb="3">
      <t>サキ</t>
    </rPh>
    <phoneticPr fontId="2"/>
  </si>
  <si>
    <t>氏名</t>
    <rPh sb="0" eb="2">
      <t>シメイ</t>
    </rPh>
    <phoneticPr fontId="2"/>
  </si>
  <si>
    <t>申請日</t>
    <rPh sb="0" eb="2">
      <t>シンセイ</t>
    </rPh>
    <rPh sb="2" eb="3">
      <t>ビ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</si>
  <si>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</si>
  <si>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</si>
  <si>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</si>
  <si>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</si>
  <si>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</si>
  <si>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</si>
  <si>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</si>
  <si>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</si>
  <si>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</si>
  <si>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</si>
  <si>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</si>
  <si>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</si>
  <si>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</si>
  <si>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</si>
  <si>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</si>
  <si>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</si>
  <si>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</si>
  <si>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</si>
  <si>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</si>
  <si>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</si>
  <si>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</si>
  <si>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</si>
  <si>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</si>
  <si>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</si>
  <si>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</si>
  <si>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</si>
  <si>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</si>
  <si>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</si>
  <si>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</si>
  <si>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⑭</t>
    <phoneticPr fontId="2"/>
  </si>
  <si>
    <t>経費精算依頼書 兼 明細書</t>
    <rPh sb="0" eb="2">
      <t>ケイヒ</t>
    </rPh>
    <rPh sb="8" eb="9">
      <t>ケン</t>
    </rPh>
    <rPh sb="10" eb="12">
      <t>メイサイ</t>
    </rPh>
    <rPh sb="12" eb="13">
      <t>ショ</t>
    </rPh>
    <phoneticPr fontId="2"/>
  </si>
  <si>
    <t xml:space="preserve">  /          /</t>
    <phoneticPr fontId="2"/>
  </si>
  <si>
    <t>請求先</t>
    <rPh sb="0" eb="2">
      <t>セイキュウ</t>
    </rPh>
    <rPh sb="2" eb="3">
      <t>サキ</t>
    </rPh>
    <phoneticPr fontId="2"/>
  </si>
  <si>
    <t>町田店</t>
    <rPh sb="0" eb="3">
      <t>マチダテン</t>
    </rPh>
    <phoneticPr fontId="2"/>
  </si>
  <si>
    <t>海老名店</t>
    <rPh sb="0" eb="4">
      <t>エビナテン</t>
    </rPh>
    <phoneticPr fontId="2"/>
  </si>
  <si>
    <t>自由が丘店</t>
    <rPh sb="0" eb="2">
      <t>ジユウ</t>
    </rPh>
    <rPh sb="3" eb="4">
      <t>オカ</t>
    </rPh>
    <rPh sb="4" eb="5">
      <t>テン</t>
    </rPh>
    <phoneticPr fontId="2"/>
  </si>
  <si>
    <t>本部</t>
    <rPh sb="0" eb="2">
      <t>ホンブ</t>
    </rPh>
    <phoneticPr fontId="2"/>
  </si>
  <si>
    <t>スクール</t>
    <phoneticPr fontId="2"/>
  </si>
  <si>
    <t>店舗/部門</t>
    <rPh sb="0" eb="2">
      <t>テンポ</t>
    </rPh>
    <rPh sb="3" eb="5">
      <t>ブモン</t>
    </rPh>
    <phoneticPr fontId="2"/>
  </si>
  <si>
    <t>ＫＷＤ</t>
    <phoneticPr fontId="2"/>
  </si>
  <si>
    <t>ＫＷＨＲ</t>
    <phoneticPr fontId="2"/>
  </si>
  <si>
    <t>LG</t>
    <phoneticPr fontId="2"/>
  </si>
  <si>
    <t>　</t>
    <phoneticPr fontId="2"/>
  </si>
  <si>
    <t>　・交際費の場合：〇〇社〇〇様と〇〇店舗にて食事</t>
    <rPh sb="2" eb="4">
      <t>コウサイ</t>
    </rPh>
    <rPh sb="4" eb="5">
      <t>ヒ</t>
    </rPh>
    <rPh sb="6" eb="8">
      <t>バアイ</t>
    </rPh>
    <rPh sb="11" eb="12">
      <t>シャ</t>
    </rPh>
    <rPh sb="14" eb="15">
      <t>サマ</t>
    </rPh>
    <rPh sb="18" eb="20">
      <t>テンポ</t>
    </rPh>
    <rPh sb="22" eb="24">
      <t>ショクジ</t>
    </rPh>
    <phoneticPr fontId="2"/>
  </si>
  <si>
    <t>　・会議費の場合：〇〇社〇〇様と〇〇店舗にてMTG</t>
    <rPh sb="2" eb="5">
      <t>カイギヒ</t>
    </rPh>
    <rPh sb="6" eb="8">
      <t>バアイ</t>
    </rPh>
    <rPh sb="11" eb="12">
      <t>シャ</t>
    </rPh>
    <rPh sb="14" eb="15">
      <t>サマ</t>
    </rPh>
    <rPh sb="18" eb="20">
      <t>テンポ</t>
    </rPh>
    <phoneticPr fontId="2"/>
  </si>
  <si>
    <t>　・消耗品の場合：ソファー破損による買換え。</t>
    <rPh sb="6" eb="8">
      <t>バアイ</t>
    </rPh>
    <rPh sb="13" eb="15">
      <t>ハソン</t>
    </rPh>
    <rPh sb="18" eb="20">
      <t>カイカ</t>
    </rPh>
    <phoneticPr fontId="2"/>
  </si>
  <si>
    <t>　・修繕費の場合：ソファーの破損に伴う貼替修理</t>
    <rPh sb="2" eb="5">
      <t>シュウゼンヒ</t>
    </rPh>
    <rPh sb="6" eb="8">
      <t>バアイ</t>
    </rPh>
    <rPh sb="14" eb="16">
      <t>ハソン</t>
    </rPh>
    <rPh sb="17" eb="18">
      <t>トモナ</t>
    </rPh>
    <rPh sb="19" eb="21">
      <t>ハリカエ</t>
    </rPh>
    <rPh sb="21" eb="23">
      <t>シュウリ</t>
    </rPh>
    <phoneticPr fontId="2"/>
  </si>
  <si>
    <t>　例）</t>
    <rPh sb="1" eb="2">
      <t>レイ</t>
    </rPh>
    <phoneticPr fontId="2"/>
  </si>
  <si>
    <t>2　費用を計上するレシートの「店舗/部門」、「日付」を選択してください。</t>
    <rPh sb="2" eb="4">
      <t>ヒヨウ</t>
    </rPh>
    <rPh sb="5" eb="7">
      <t>ケイジョウ</t>
    </rPh>
    <rPh sb="15" eb="17">
      <t>テンポ</t>
    </rPh>
    <rPh sb="18" eb="20">
      <t>ブモン</t>
    </rPh>
    <rPh sb="23" eb="25">
      <t>ヒヅケ</t>
    </rPh>
    <rPh sb="27" eb="29">
      <t>センタク</t>
    </rPh>
    <phoneticPr fontId="2"/>
  </si>
  <si>
    <t>5　レシート番号を対象のレシートへ転記し、同一のものが分かるようにしてください。</t>
    <rPh sb="6" eb="8">
      <t>バンゴウ</t>
    </rPh>
    <rPh sb="9" eb="11">
      <t>タイショウ</t>
    </rPh>
    <rPh sb="17" eb="19">
      <t>テンキ</t>
    </rPh>
    <rPh sb="21" eb="23">
      <t>ドウイツ</t>
    </rPh>
    <rPh sb="27" eb="28">
      <t>ワ</t>
    </rPh>
    <phoneticPr fontId="2"/>
  </si>
  <si>
    <t>①</t>
    <phoneticPr fontId="2"/>
  </si>
  <si>
    <t>1　「申請日」、「請求先」を選択し、「名前」をご記入ください。</t>
    <rPh sb="3" eb="5">
      <t>シンセイ</t>
    </rPh>
    <rPh sb="5" eb="6">
      <t>ビ</t>
    </rPh>
    <rPh sb="9" eb="11">
      <t>セイキュウ</t>
    </rPh>
    <rPh sb="11" eb="12">
      <t>サキ</t>
    </rPh>
    <rPh sb="14" eb="16">
      <t>センタク</t>
    </rPh>
    <rPh sb="19" eb="21">
      <t>ナマエ</t>
    </rPh>
    <rPh sb="24" eb="26">
      <t>キニュウ</t>
    </rPh>
    <phoneticPr fontId="2"/>
  </si>
  <si>
    <t xml:space="preserve"> 　 返金については1～14日に提出された場合、16日以降、15～末日に提出された場合は翌月2日以降になります。</t>
    <rPh sb="3" eb="5">
      <t>ヘンキン</t>
    </rPh>
    <rPh sb="14" eb="15">
      <t>ニチ</t>
    </rPh>
    <rPh sb="16" eb="18">
      <t>テイシュツ</t>
    </rPh>
    <rPh sb="21" eb="23">
      <t>バアイ</t>
    </rPh>
    <rPh sb="26" eb="27">
      <t>ニチ</t>
    </rPh>
    <rPh sb="27" eb="29">
      <t>イコウ</t>
    </rPh>
    <rPh sb="33" eb="35">
      <t>マツジツ</t>
    </rPh>
    <rPh sb="36" eb="38">
      <t>テイシュツ</t>
    </rPh>
    <rPh sb="41" eb="43">
      <t>バアイ</t>
    </rPh>
    <rPh sb="44" eb="46">
      <t>ヨクゲツ</t>
    </rPh>
    <rPh sb="47" eb="48">
      <t>カ</t>
    </rPh>
    <rPh sb="48" eb="50">
      <t>イコウ</t>
    </rPh>
    <phoneticPr fontId="2"/>
  </si>
  <si>
    <t xml:space="preserve">  　担当者の不在の可能性もありますので、事前にご連絡ください。</t>
    <rPh sb="3" eb="6">
      <t>タントウシャ</t>
    </rPh>
    <rPh sb="7" eb="9">
      <t>フザイ</t>
    </rPh>
    <rPh sb="10" eb="13">
      <t>カノウセイ</t>
    </rPh>
    <rPh sb="21" eb="23">
      <t>ジゼン</t>
    </rPh>
    <rPh sb="25" eb="27">
      <t>レンラク</t>
    </rPh>
    <phoneticPr fontId="2"/>
  </si>
  <si>
    <t>⑧</t>
    <phoneticPr fontId="2"/>
  </si>
  <si>
    <t>3　レシートに記載の「支払先」、「金額」(税込)を記入して下さい。（合計額は自動計算されます）</t>
    <rPh sb="7" eb="9">
      <t>キサイ</t>
    </rPh>
    <rPh sb="11" eb="13">
      <t>シハライ</t>
    </rPh>
    <rPh sb="13" eb="14">
      <t>サキ</t>
    </rPh>
    <rPh sb="17" eb="19">
      <t>キンガク</t>
    </rPh>
    <rPh sb="21" eb="23">
      <t>ゼイコ</t>
    </rPh>
    <rPh sb="25" eb="27">
      <t>キニュウ</t>
    </rPh>
    <rPh sb="29" eb="30">
      <t>クダ</t>
    </rPh>
    <rPh sb="34" eb="36">
      <t>ゴウケイ</t>
    </rPh>
    <rPh sb="36" eb="37">
      <t>ガク</t>
    </rPh>
    <rPh sb="38" eb="40">
      <t>ジドウ</t>
    </rPh>
    <rPh sb="40" eb="42">
      <t>ケイサン</t>
    </rPh>
    <phoneticPr fontId="2"/>
  </si>
  <si>
    <t>総務</t>
    <rPh sb="0" eb="2">
      <t>ソウム</t>
    </rPh>
    <phoneticPr fontId="2"/>
  </si>
  <si>
    <t>6　印刷を行い押印欄の「申請者」欄へ押印し、経理担当者へ提出願います。</t>
    <rPh sb="2" eb="4">
      <t>インサツ</t>
    </rPh>
    <rPh sb="5" eb="6">
      <t>オコナ</t>
    </rPh>
    <rPh sb="7" eb="9">
      <t>オウイン</t>
    </rPh>
    <rPh sb="9" eb="10">
      <t>ラン</t>
    </rPh>
    <rPh sb="12" eb="15">
      <t>シンセイシャ</t>
    </rPh>
    <rPh sb="16" eb="17">
      <t>ラン</t>
    </rPh>
    <rPh sb="18" eb="20">
      <t>オウイン</t>
    </rPh>
    <rPh sb="22" eb="24">
      <t>ケイリ</t>
    </rPh>
    <rPh sb="24" eb="27">
      <t>タントウシャ</t>
    </rPh>
    <rPh sb="28" eb="31">
      <t>テイシュツネガ</t>
    </rPh>
    <phoneticPr fontId="2"/>
  </si>
  <si>
    <t>PASS:編集者の姓</t>
    <rPh sb="5" eb="8">
      <t>ヘンシュウシャ</t>
    </rPh>
    <rPh sb="9" eb="10">
      <t>セイ</t>
    </rPh>
    <phoneticPr fontId="2"/>
  </si>
  <si>
    <t>ＫＷＤ</t>
  </si>
  <si>
    <t>営繕</t>
    <rPh sb="0" eb="2">
      <t>エイゼン</t>
    </rPh>
    <phoneticPr fontId="2"/>
  </si>
  <si>
    <t>社長PL</t>
    <rPh sb="0" eb="2">
      <t>シャチョウ</t>
    </rPh>
    <phoneticPr fontId="2"/>
  </si>
  <si>
    <t>㉚</t>
  </si>
  <si>
    <t>㉛</t>
    <phoneticPr fontId="2"/>
  </si>
  <si>
    <t>BONDIS</t>
    <phoneticPr fontId="2"/>
  </si>
  <si>
    <t>STRI</t>
    <phoneticPr fontId="2"/>
  </si>
  <si>
    <t>武相庵</t>
    <rPh sb="0" eb="3">
      <t>ブソウアン</t>
    </rPh>
    <phoneticPr fontId="2"/>
  </si>
  <si>
    <t>鮨やざわ</t>
    <rPh sb="0" eb="1">
      <t>スシ</t>
    </rPh>
    <phoneticPr fontId="2"/>
  </si>
  <si>
    <t>44町田</t>
    <rPh sb="2" eb="4">
      <t>マチダ</t>
    </rPh>
    <phoneticPr fontId="2"/>
  </si>
  <si>
    <t>44海老名</t>
    <rPh sb="2" eb="5">
      <t>エビナ</t>
    </rPh>
    <phoneticPr fontId="2"/>
  </si>
  <si>
    <t>01町田</t>
    <rPh sb="2" eb="4">
      <t>マチダ</t>
    </rPh>
    <phoneticPr fontId="2"/>
  </si>
  <si>
    <t>01金井</t>
    <rPh sb="2" eb="4">
      <t>カナイ</t>
    </rPh>
    <phoneticPr fontId="2"/>
  </si>
  <si>
    <t>Bonito</t>
    <phoneticPr fontId="2"/>
  </si>
  <si>
    <t>カツオスタンド</t>
    <phoneticPr fontId="2"/>
  </si>
  <si>
    <t>KWD本部</t>
    <rPh sb="3" eb="5">
      <t>ホンブ</t>
    </rPh>
    <phoneticPr fontId="2"/>
  </si>
  <si>
    <t>夢丸</t>
    <rPh sb="0" eb="2">
      <t>ユメマル</t>
    </rPh>
    <phoneticPr fontId="2"/>
  </si>
  <si>
    <t>ROJY</t>
    <phoneticPr fontId="2"/>
  </si>
  <si>
    <t>TheCAFE</t>
    <phoneticPr fontId="2"/>
  </si>
  <si>
    <t>KB本店</t>
    <rPh sb="2" eb="4">
      <t>ホンテン</t>
    </rPh>
    <phoneticPr fontId="2"/>
  </si>
  <si>
    <t>KB鶴川</t>
    <rPh sb="2" eb="4">
      <t>ツルカワ</t>
    </rPh>
    <phoneticPr fontId="2"/>
  </si>
  <si>
    <t>KB北口</t>
    <rPh sb="2" eb="4">
      <t>キタグチ</t>
    </rPh>
    <phoneticPr fontId="2"/>
  </si>
  <si>
    <t>薬師池44</t>
    <rPh sb="0" eb="3">
      <t>ヤクシイケ</t>
    </rPh>
    <phoneticPr fontId="2"/>
  </si>
  <si>
    <t>薬師物販</t>
    <rPh sb="0" eb="2">
      <t>ヤクシ</t>
    </rPh>
    <rPh sb="2" eb="4">
      <t>ブッパン</t>
    </rPh>
    <phoneticPr fontId="2"/>
  </si>
  <si>
    <t>CAFEKATSUO</t>
    <phoneticPr fontId="2"/>
  </si>
  <si>
    <t>コケット</t>
    <phoneticPr fontId="2"/>
  </si>
  <si>
    <t>METoA銀座</t>
    <rPh sb="5" eb="7">
      <t>ギンザ</t>
    </rPh>
    <phoneticPr fontId="2"/>
  </si>
  <si>
    <t>AGORA町田</t>
    <rPh sb="5" eb="7">
      <t>マチダ</t>
    </rPh>
    <phoneticPr fontId="2"/>
  </si>
  <si>
    <t>KB相模大野</t>
    <rPh sb="2" eb="6">
      <t>サガミオオノ</t>
    </rPh>
    <phoneticPr fontId="2"/>
  </si>
  <si>
    <r>
      <t xml:space="preserve">経費精算依頼書 </t>
    </r>
    <r>
      <rPr>
        <b/>
        <sz val="20"/>
        <color rgb="FFFF0000"/>
        <rFont val="游ゴシック"/>
        <family val="3"/>
        <charset val="128"/>
        <scheme val="minor"/>
      </rPr>
      <t>【cocre鶴川立替用】</t>
    </r>
    <rPh sb="0" eb="2">
      <t>ケイヒ</t>
    </rPh>
    <phoneticPr fontId="2"/>
  </si>
  <si>
    <t>MONDO</t>
    <phoneticPr fontId="2"/>
  </si>
  <si>
    <t>パーティルーム</t>
    <phoneticPr fontId="2"/>
  </si>
  <si>
    <t>八氣</t>
    <rPh sb="0" eb="1">
      <t>ハチ</t>
    </rPh>
    <rPh sb="1" eb="2">
      <t>キ</t>
    </rPh>
    <phoneticPr fontId="2"/>
  </si>
  <si>
    <t>cocre鶴川</t>
    <rPh sb="5" eb="7">
      <t>ツルカワ</t>
    </rPh>
    <phoneticPr fontId="2"/>
  </si>
  <si>
    <t>4　「摘要」に下記の表を参考にし、内容を具体的に記載して下さい。</t>
    <rPh sb="3" eb="5">
      <t>テキヨウ</t>
    </rPh>
    <rPh sb="7" eb="9">
      <t>カキ</t>
    </rPh>
    <rPh sb="10" eb="11">
      <t>ヒョウ</t>
    </rPh>
    <rPh sb="12" eb="14">
      <t>サンコウ</t>
    </rPh>
    <rPh sb="17" eb="19">
      <t>ナイヨウ</t>
    </rPh>
    <rPh sb="20" eb="23">
      <t>グタイテキ</t>
    </rPh>
    <rPh sb="24" eb="26">
      <t>キサイ</t>
    </rPh>
    <rPh sb="28" eb="29">
      <t>クダ</t>
    </rPh>
    <phoneticPr fontId="2"/>
  </si>
  <si>
    <t>摘要</t>
    <rPh sb="0" eb="2">
      <t>テキヨウ</t>
    </rPh>
    <phoneticPr fontId="2"/>
  </si>
  <si>
    <t>香山園</t>
    <rPh sb="0" eb="2">
      <t>カヤマ</t>
    </rPh>
    <rPh sb="2" eb="3">
      <t>エン</t>
    </rPh>
    <phoneticPr fontId="2"/>
  </si>
  <si>
    <r>
      <t xml:space="preserve">経費精算依頼書 </t>
    </r>
    <r>
      <rPr>
        <b/>
        <sz val="20"/>
        <color rgb="FFFF0000"/>
        <rFont val="游ゴシック"/>
        <family val="3"/>
        <charset val="128"/>
        <scheme val="minor"/>
      </rPr>
      <t>【マグネット立替用】</t>
    </r>
    <rPh sb="0" eb="2">
      <t>ケイヒ</t>
    </rPh>
    <phoneticPr fontId="2"/>
  </si>
  <si>
    <t>河村裕太</t>
    <rPh sb="0" eb="2">
      <t>カワムラ</t>
    </rPh>
    <rPh sb="2" eb="4">
      <t>ユウタ</t>
    </rPh>
    <phoneticPr fontId="2"/>
  </si>
  <si>
    <t>東京電力</t>
    <rPh sb="0" eb="2">
      <t>トウキョウ</t>
    </rPh>
    <rPh sb="2" eb="4">
      <t>デンリョク</t>
    </rPh>
    <phoneticPr fontId="2"/>
  </si>
  <si>
    <t>4月分 電気料金</t>
    <rPh sb="1" eb="2">
      <t>ガツ</t>
    </rPh>
    <rPh sb="2" eb="3">
      <t>ブン</t>
    </rPh>
    <rPh sb="4" eb="6">
      <t>デンキ</t>
    </rPh>
    <rPh sb="6" eb="7">
      <t>リョウ</t>
    </rPh>
    <rPh sb="7" eb="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</si>
</sst>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ED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0" fillId="0" borderId="4" xfId="1" applyFont="1" applyBorder="1" applyProtection="1">
      <alignment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56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38" fontId="10" fillId="0" borderId="9" xfId="1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38" fontId="10" fillId="0" borderId="8" xfId="1" applyFont="1" applyBorder="1" applyProtection="1">
      <alignment vertical="center"/>
      <protection locked="0"/>
    </xf>
    <xf numFmtId="56" fontId="1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56" fontId="0" fillId="0" borderId="8" xfId="0" applyNumberFormat="1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56" fontId="0" fillId="0" borderId="8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8" fontId="0" fillId="0" borderId="8" xfId="1" applyFont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8" fontId="0" fillId="0" borderId="7" xfId="1" applyFont="1" applyBorder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14" fontId="14" fillId="0" borderId="0" xfId="0" applyNumberFormat="1" applyFont="1">
      <alignment vertical="center"/>
    </xf>
    <xf numFmtId="38" fontId="10" fillId="0" borderId="9" xfId="2" applyNumberFormat="1" applyFont="1" applyBorder="1" applyProtection="1">
      <alignment vertical="center"/>
      <protection locked="0"/>
    </xf>
    <xf numFmtId="38" fontId="10" fillId="0" borderId="8" xfId="2" applyNumberFormat="1" applyFont="1" applyBorder="1" applyProtection="1">
      <alignment vertical="center"/>
      <protection locked="0"/>
    </xf>
    <xf numFmtId="38" fontId="0" fillId="0" borderId="8" xfId="2" applyNumberFormat="1" applyFont="1" applyBorder="1" applyProtection="1">
      <alignment vertical="center"/>
      <protection locked="0"/>
    </xf>
    <xf numFmtId="38" fontId="0" fillId="0" borderId="7" xfId="2" applyNumberFormat="1" applyFont="1" applyBorder="1" applyProtection="1">
      <alignment vertical="center"/>
      <protection locked="0"/>
    </xf>
    <xf numFmtId="56" fontId="11" fillId="0" borderId="8" xfId="0" applyNumberFormat="1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56" fontId="3" fillId="0" borderId="8" xfId="0" applyNumberFormat="1" applyFont="1" applyBorder="1" applyProtection="1">
      <alignment vertical="center"/>
      <protection locked="0"/>
    </xf>
    <xf numFmtId="56" fontId="0" fillId="0" borderId="7" xfId="0" applyNumberFormat="1" applyBorder="1" applyAlignment="1" applyProtection="1">
      <alignment horizontal="center" vertical="center"/>
      <protection locked="0"/>
    </xf>
    <xf numFmtId="56" fontId="0" fillId="0" borderId="12" xfId="0" applyNumberFormat="1" applyBorder="1" applyAlignment="1" applyProtection="1">
      <alignment horizontal="center" vertical="center"/>
      <protection locked="0"/>
    </xf>
    <xf numFmtId="38" fontId="0" fillId="0" borderId="12" xfId="2" applyNumberFormat="1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8" fontId="4" fillId="3" borderId="1" xfId="1" applyFont="1" applyFill="1" applyBorder="1" applyAlignment="1">
      <alignment horizontal="center" vertical="center"/>
    </xf>
    <xf numFmtId="0" fontId="11" fillId="0" borderId="13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CCFF"/>
      <color rgb="FF92E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705971</xdr:colOff>
      <xdr:row>2</xdr:row>
      <xdr:rowOff>493058</xdr:rowOff>
    </xdr:from>
    <xdr:to>
      <xdr:col>5</xdr:col>
      <xdr:colOff>107016</xdr:colOff>
      <xdr:row>5</xdr:row>
      <xdr:rowOff>313764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874111" y="950258"/>
          <a:ext cx="1869925" cy="986566"/>
          <a:chOff x="4763621" y="969308"/>
          <a:chExt cx="1868020" cy="973231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3621" y="969308"/>
            <a:ext cx="1868020" cy="9732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010275" y="1190625"/>
            <a:ext cx="581025" cy="1428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ja-JP" altLang="en-US" sz="600"/>
              <a:t>受領確認印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705971</xdr:colOff>
      <xdr:row>2</xdr:row>
      <xdr:rowOff>493058</xdr:rowOff>
    </xdr:from>
    <xdr:to>
      <xdr:col>5</xdr:col>
      <xdr:colOff>107016</xdr:colOff>
      <xdr:row>5</xdr:row>
      <xdr:rowOff>313764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C7185C2-BD32-4673-BC41-44A60C034A08}"/>
            </a:ext>
          </a:extLst>
        </xdr:cNvPr>
        <xdr:cNvGrpSpPr/>
      </xdr:nvGrpSpPr>
      <xdr:grpSpPr>
        <a:xfrm>
          <a:off x="4874111" y="950258"/>
          <a:ext cx="1869925" cy="986566"/>
          <a:chOff x="4763621" y="969308"/>
          <a:chExt cx="1868020" cy="97323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4F3F78D4-3C11-9E7B-A012-AC6E92F2D9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3621" y="969308"/>
            <a:ext cx="1868020" cy="9732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5AB7B24-A035-1335-22E1-CD55AE06C087}"/>
              </a:ext>
            </a:extLst>
          </xdr:cNvPr>
          <xdr:cNvSpPr txBox="1"/>
        </xdr:nvSpPr>
        <xdr:spPr>
          <a:xfrm>
            <a:off x="6010275" y="1190625"/>
            <a:ext cx="581025" cy="1428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ja-JP" altLang="en-US" sz="600"/>
              <a:t>受領確認印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705971</xdr:colOff>
      <xdr:row>2</xdr:row>
      <xdr:rowOff>493058</xdr:rowOff>
    </xdr:from>
    <xdr:to>
      <xdr:col>5</xdr:col>
      <xdr:colOff>107016</xdr:colOff>
      <xdr:row>5</xdr:row>
      <xdr:rowOff>313764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E6684C3-798D-4A0F-8854-A9374C4FF44A}"/>
            </a:ext>
          </a:extLst>
        </xdr:cNvPr>
        <xdr:cNvGrpSpPr/>
      </xdr:nvGrpSpPr>
      <xdr:grpSpPr>
        <a:xfrm>
          <a:off x="4874111" y="950258"/>
          <a:ext cx="1869925" cy="986566"/>
          <a:chOff x="4763621" y="969308"/>
          <a:chExt cx="1868020" cy="97323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6ACD09CE-3CA9-7CFC-CCC2-639E824E36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3621" y="969308"/>
            <a:ext cx="1868020" cy="9732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77BA7B5-97DD-6CCD-0B39-5FA60BA4192B}"/>
              </a:ext>
            </a:extLst>
          </xdr:cNvPr>
          <xdr:cNvSpPr txBox="1"/>
        </xdr:nvSpPr>
        <xdr:spPr>
          <a:xfrm>
            <a:off x="6010275" y="1190625"/>
            <a:ext cx="581025" cy="1428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ja-JP" altLang="en-US" sz="600"/>
              <a:t>受領確認印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705971</xdr:colOff>
      <xdr:row>2</xdr:row>
      <xdr:rowOff>493058</xdr:rowOff>
    </xdr:from>
    <xdr:to>
      <xdr:col>5</xdr:col>
      <xdr:colOff>219075</xdr:colOff>
      <xdr:row>5</xdr:row>
      <xdr:rowOff>322729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621" y="969308"/>
          <a:ext cx="1864098" cy="97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190501</xdr:colOff>
      <xdr:row>11</xdr:row>
      <xdr:rowOff>67236</xdr:rowOff>
    </xdr:from>
    <xdr:to>
      <xdr:col>22</xdr:col>
      <xdr:colOff>561976</xdr:colOff>
      <xdr:row>30</xdr:row>
      <xdr:rowOff>99173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9442" y="3193677"/>
          <a:ext cx="10725710" cy="450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649941</xdr:colOff>
      <xdr:row>0</xdr:row>
      <xdr:rowOff>156882</xdr:rowOff>
    </xdr:from>
    <xdr:to>
      <xdr:col>15</xdr:col>
      <xdr:colOff>33616</xdr:colOff>
      <xdr:row>2</xdr:row>
      <xdr:rowOff>11205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55323" y="156882"/>
          <a:ext cx="5636558" cy="47064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レシートは日付順に記載・貼付をお願い致します</a:t>
          </a:r>
        </a:p>
      </xdr:txBody>
    </xdr:sp>
    <xdr:clientData/>
  </xdr:twoCellAnchor>
  <xdr:twoCellAnchor>
    <xdr:from>
      <xdr:col>0</xdr:col>
      <xdr:colOff>0</xdr:colOff>
      <xdr:row>2</xdr:row>
      <xdr:rowOff>268940</xdr:rowOff>
    </xdr:from>
    <xdr:to>
      <xdr:col>4</xdr:col>
      <xdr:colOff>67235</xdr:colOff>
      <xdr:row>6</xdr:row>
      <xdr:rowOff>100852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885264"/>
          <a:ext cx="4123764" cy="118782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1120592</xdr:colOff>
      <xdr:row>2</xdr:row>
      <xdr:rowOff>44822</xdr:rowOff>
    </xdr:from>
    <xdr:to>
      <xdr:col>4</xdr:col>
      <xdr:colOff>324972</xdr:colOff>
      <xdr:row>3</xdr:row>
      <xdr:rowOff>22411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43621" y="661146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1</a:t>
          </a:r>
        </a:p>
        <a:p>
          <a:pPr algn="ctr"/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544610</xdr:colOff>
      <xdr:row>7</xdr:row>
      <xdr:rowOff>230840</xdr:rowOff>
    </xdr:from>
    <xdr:to>
      <xdr:col>1</xdr:col>
      <xdr:colOff>1082490</xdr:colOff>
      <xdr:row>9</xdr:row>
      <xdr:rowOff>107576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82492" y="2427193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2</a:t>
          </a:r>
        </a:p>
        <a:p>
          <a:pPr algn="ctr"/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62757</xdr:colOff>
      <xdr:row>7</xdr:row>
      <xdr:rowOff>230840</xdr:rowOff>
    </xdr:from>
    <xdr:to>
      <xdr:col>2</xdr:col>
      <xdr:colOff>600637</xdr:colOff>
      <xdr:row>9</xdr:row>
      <xdr:rowOff>107576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158257" y="2427193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2</a:t>
          </a:r>
        </a:p>
        <a:p>
          <a:pPr algn="ctr"/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398934</xdr:colOff>
      <xdr:row>7</xdr:row>
      <xdr:rowOff>230840</xdr:rowOff>
    </xdr:from>
    <xdr:to>
      <xdr:col>3</xdr:col>
      <xdr:colOff>936814</xdr:colOff>
      <xdr:row>9</xdr:row>
      <xdr:rowOff>107576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121963" y="2427193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3</a:t>
          </a:r>
        </a:p>
        <a:p>
          <a:pPr algn="ctr"/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118786</xdr:colOff>
      <xdr:row>7</xdr:row>
      <xdr:rowOff>230839</xdr:rowOff>
    </xdr:from>
    <xdr:to>
      <xdr:col>5</xdr:col>
      <xdr:colOff>656666</xdr:colOff>
      <xdr:row>9</xdr:row>
      <xdr:rowOff>107575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528551" y="2427192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3</a:t>
          </a:r>
        </a:p>
        <a:p>
          <a:pPr algn="ctr"/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954745</xdr:colOff>
      <xdr:row>7</xdr:row>
      <xdr:rowOff>226357</xdr:rowOff>
    </xdr:from>
    <xdr:to>
      <xdr:col>4</xdr:col>
      <xdr:colOff>1492625</xdr:colOff>
      <xdr:row>9</xdr:row>
      <xdr:rowOff>103093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011274" y="2422710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4</a:t>
          </a:r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109822</xdr:colOff>
      <xdr:row>10</xdr:row>
      <xdr:rowOff>8964</xdr:rowOff>
    </xdr:from>
    <xdr:to>
      <xdr:col>1</xdr:col>
      <xdr:colOff>109820</xdr:colOff>
      <xdr:row>11</xdr:row>
      <xdr:rowOff>132229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9822" y="2922493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5</a:t>
          </a:r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744076</xdr:colOff>
      <xdr:row>2</xdr:row>
      <xdr:rowOff>161363</xdr:rowOff>
    </xdr:from>
    <xdr:to>
      <xdr:col>4</xdr:col>
      <xdr:colOff>1281956</xdr:colOff>
      <xdr:row>3</xdr:row>
      <xdr:rowOff>138952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800605" y="777687"/>
          <a:ext cx="537880" cy="3585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6</a:t>
          </a:r>
          <a:endParaRPr kumimoji="1" lang="ja-JP" altLang="en-US" sz="20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403412</xdr:colOff>
      <xdr:row>33</xdr:row>
      <xdr:rowOff>11205</xdr:rowOff>
    </xdr:from>
    <xdr:to>
      <xdr:col>4</xdr:col>
      <xdr:colOff>2173942</xdr:colOff>
      <xdr:row>37</xdr:row>
      <xdr:rowOff>22411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459941" y="8337176"/>
          <a:ext cx="1770530" cy="952500"/>
        </a:xfrm>
        <a:prstGeom prst="wedgeRectCallout">
          <a:avLst>
            <a:gd name="adj1" fmla="val 80433"/>
            <a:gd name="adj2" fmla="val 83677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自動で入力されます。</a:t>
          </a:r>
        </a:p>
      </xdr:txBody>
    </xdr:sp>
    <xdr:clientData/>
  </xdr:twoCellAnchor>
  <xdr:twoCellAnchor>
    <xdr:from>
      <xdr:col>1</xdr:col>
      <xdr:colOff>174811</xdr:colOff>
      <xdr:row>15</xdr:row>
      <xdr:rowOff>129988</xdr:rowOff>
    </xdr:from>
    <xdr:to>
      <xdr:col>2</xdr:col>
      <xdr:colOff>387723</xdr:colOff>
      <xdr:row>21</xdr:row>
      <xdr:rowOff>145677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12693" y="4220135"/>
          <a:ext cx="1770530" cy="1427630"/>
        </a:xfrm>
        <a:prstGeom prst="wedgeRectCallout">
          <a:avLst>
            <a:gd name="adj1" fmla="val -10707"/>
            <a:gd name="adj2" fmla="val -117475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請求先で選んだ会社の店舗が表示されます。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ここで選んだ店舗に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費用が計上されます。</a:t>
          </a:r>
        </a:p>
      </xdr:txBody>
    </xdr:sp>
    <xdr:clientData/>
  </xdr:twoCellAnchor>
  <xdr:twoCellAnchor>
    <xdr:from>
      <xdr:col>3</xdr:col>
      <xdr:colOff>47064</xdr:colOff>
      <xdr:row>15</xdr:row>
      <xdr:rowOff>147917</xdr:rowOff>
    </xdr:from>
    <xdr:to>
      <xdr:col>4</xdr:col>
      <xdr:colOff>484094</xdr:colOff>
      <xdr:row>19</xdr:row>
      <xdr:rowOff>159123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770093" y="4238064"/>
          <a:ext cx="1770530" cy="952500"/>
        </a:xfrm>
        <a:prstGeom prst="wedgeRectCallout">
          <a:avLst>
            <a:gd name="adj1" fmla="val -67035"/>
            <a:gd name="adj2" fmla="val -151617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直近</a:t>
          </a:r>
          <a:r>
            <a:rPr kumimoji="1" lang="en-US" altLang="ja-JP" sz="1200">
              <a:solidFill>
                <a:sysClr val="windowText" lastClr="000000"/>
              </a:solidFill>
            </a:rPr>
            <a:t>50</a:t>
          </a:r>
          <a:r>
            <a:rPr kumimoji="1" lang="ja-JP" altLang="en-US" sz="1200">
              <a:solidFill>
                <a:sysClr val="windowText" lastClr="000000"/>
              </a:solidFill>
            </a:rPr>
            <a:t>日前まで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表示されます。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（手入力も可）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1033181</xdr:colOff>
      <xdr:row>9</xdr:row>
      <xdr:rowOff>136711</xdr:rowOff>
    </xdr:from>
    <xdr:to>
      <xdr:col>4</xdr:col>
      <xdr:colOff>1470211</xdr:colOff>
      <xdr:row>13</xdr:row>
      <xdr:rowOff>33618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756210" y="2814917"/>
          <a:ext cx="1770530" cy="838201"/>
        </a:xfrm>
        <a:prstGeom prst="wedgeRectCallout">
          <a:avLst>
            <a:gd name="adj1" fmla="val -59441"/>
            <a:gd name="adj2" fmla="val -229000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プルダウンメニュー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で選べます。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view="pageBreakPreview" zoomScaleNormal="40" zoomScaleSheetLayoutView="100" workbookViewId="0">
      <selection activeCell="D14" sqref="D14"/>
    </sheetView>
  </sheetViews>
  <sheetFormatPr defaultRowHeight="18"/>
  <cols>
    <col min="1" max="1" width="7.09765625" bestFit="1" customWidth="1"/>
    <col min="2" max="2" width="20.3984375" bestFit="1" customWidth="1"/>
    <col min="3" max="3" width="9.19921875" bestFit="1" customWidth="1"/>
    <col min="4" max="4" width="18" customWidth="1"/>
    <col min="5" max="5" width="32.3984375" customWidth="1"/>
    <col min="6" max="6" width="10.5" customWidth="1"/>
    <col min="8" max="8" width="10.19921875" bestFit="1" customWidth="1"/>
  </cols>
  <sheetData>
    <row r="1" spans="1:8">
      <c r="A1" s="60" t="s">
        <v>37</v>
      </c>
      <c r="B1" s="60"/>
      <c r="C1" s="60"/>
      <c r="D1" s="60"/>
      <c r="E1" s="60"/>
      <c r="F1" s="60"/>
      <c r="H1" s="30"/>
    </row>
    <row r="2" spans="1:8">
      <c r="A2" s="60"/>
      <c r="B2" s="60"/>
      <c r="C2" s="60"/>
      <c r="D2" s="60"/>
      <c r="E2" s="60"/>
      <c r="F2" s="60"/>
      <c r="H2" s="30"/>
    </row>
    <row r="3" spans="1:8" ht="39">
      <c r="A3" s="32"/>
      <c r="B3" s="32"/>
      <c r="C3" s="32"/>
      <c r="D3" s="32"/>
      <c r="E3" s="32"/>
      <c r="F3" s="32"/>
      <c r="H3" s="30"/>
    </row>
    <row r="4" spans="1:8" ht="26.4">
      <c r="A4" s="7" t="s">
        <v>6</v>
      </c>
      <c r="B4" s="63">
        <v>44879</v>
      </c>
      <c r="C4" s="64"/>
      <c r="D4" s="65"/>
      <c r="E4" s="8"/>
      <c r="F4" s="8"/>
      <c r="H4" s="30"/>
    </row>
    <row r="5" spans="1:8" ht="26.4">
      <c r="A5" s="29" t="s">
        <v>39</v>
      </c>
      <c r="B5" s="66" t="s">
        <v>66</v>
      </c>
      <c r="C5" s="67"/>
      <c r="D5" s="68"/>
      <c r="E5" s="8"/>
      <c r="F5" s="8"/>
      <c r="H5" s="30"/>
    </row>
    <row r="6" spans="1:8" ht="26.4">
      <c r="A6" s="29" t="s">
        <v>5</v>
      </c>
      <c r="B6" s="66"/>
      <c r="C6" s="67"/>
      <c r="D6" s="68"/>
      <c r="E6" s="8"/>
      <c r="F6" s="8"/>
      <c r="H6" s="30"/>
    </row>
    <row r="7" spans="1:8" ht="17.25" customHeight="1">
      <c r="A7" s="9"/>
      <c r="B7" s="8"/>
      <c r="C7" s="8"/>
      <c r="D7" s="8"/>
      <c r="E7" s="8"/>
      <c r="F7" s="8"/>
      <c r="H7" s="30"/>
    </row>
    <row r="8" spans="1:8" ht="19.2">
      <c r="A8" s="52" t="s">
        <v>3</v>
      </c>
      <c r="B8" s="53" t="s">
        <v>45</v>
      </c>
      <c r="C8" s="54" t="s">
        <v>2</v>
      </c>
      <c r="D8" s="55" t="s">
        <v>4</v>
      </c>
      <c r="E8" s="56" t="s">
        <v>101</v>
      </c>
      <c r="F8" s="57" t="s">
        <v>1</v>
      </c>
      <c r="H8" s="30"/>
    </row>
    <row r="9" spans="1:8">
      <c r="A9" s="10" t="s">
        <v>7</v>
      </c>
      <c r="B9" s="13"/>
      <c r="C9" s="38"/>
      <c r="D9" s="39"/>
      <c r="E9" s="39"/>
      <c r="F9" s="34"/>
      <c r="H9" s="30"/>
    </row>
    <row r="10" spans="1:8">
      <c r="A10" s="11" t="s">
        <v>8</v>
      </c>
      <c r="B10" s="13"/>
      <c r="C10" s="38"/>
      <c r="D10" s="40"/>
      <c r="E10" s="40"/>
      <c r="F10" s="35"/>
      <c r="H10" s="30"/>
    </row>
    <row r="11" spans="1:8">
      <c r="A11" s="11" t="s">
        <v>9</v>
      </c>
      <c r="B11" s="13"/>
      <c r="C11" s="38"/>
      <c r="D11" s="40"/>
      <c r="E11" s="40"/>
      <c r="F11" s="35"/>
      <c r="H11" s="30"/>
    </row>
    <row r="12" spans="1:8">
      <c r="A12" s="11" t="s">
        <v>10</v>
      </c>
      <c r="B12" s="13"/>
      <c r="C12" s="42"/>
      <c r="D12" s="41"/>
      <c r="E12" s="41"/>
      <c r="F12" s="36"/>
      <c r="H12" s="30"/>
    </row>
    <row r="13" spans="1:8">
      <c r="A13" s="11" t="s">
        <v>11</v>
      </c>
      <c r="B13" s="13"/>
      <c r="C13" s="42"/>
      <c r="D13" s="41"/>
      <c r="E13" s="41"/>
      <c r="F13" s="36"/>
      <c r="H13" s="30"/>
    </row>
    <row r="14" spans="1:8">
      <c r="A14" s="11" t="s">
        <v>12</v>
      </c>
      <c r="B14" s="13"/>
      <c r="C14" s="42"/>
      <c r="D14" s="41"/>
      <c r="E14" s="41"/>
      <c r="F14" s="36"/>
      <c r="H14" s="30"/>
    </row>
    <row r="15" spans="1:8">
      <c r="A15" s="11" t="s">
        <v>13</v>
      </c>
      <c r="B15" s="13"/>
      <c r="C15" s="42"/>
      <c r="D15" s="41"/>
      <c r="E15" s="41"/>
      <c r="F15" s="36"/>
      <c r="H15" s="30"/>
    </row>
    <row r="16" spans="1:8">
      <c r="A16" s="11" t="s">
        <v>61</v>
      </c>
      <c r="B16" s="13"/>
      <c r="C16" s="42"/>
      <c r="D16" s="41"/>
      <c r="E16" s="41"/>
      <c r="F16" s="36"/>
      <c r="H16" s="30"/>
    </row>
    <row r="17" spans="1:8">
      <c r="A17" s="11" t="s">
        <v>15</v>
      </c>
      <c r="B17" s="13"/>
      <c r="C17" s="42"/>
      <c r="D17" s="41"/>
      <c r="E17" s="41"/>
      <c r="F17" s="36"/>
      <c r="H17" s="30"/>
    </row>
    <row r="18" spans="1:8">
      <c r="A18" s="11" t="s">
        <v>16</v>
      </c>
      <c r="B18" s="13"/>
      <c r="C18" s="42"/>
      <c r="D18" s="41"/>
      <c r="E18" s="41"/>
      <c r="F18" s="36"/>
      <c r="H18" s="30"/>
    </row>
    <row r="19" spans="1:8">
      <c r="A19" s="11" t="s">
        <v>17</v>
      </c>
      <c r="B19" s="13"/>
      <c r="C19" s="42"/>
      <c r="D19" s="41"/>
      <c r="E19" s="41"/>
      <c r="F19" s="36"/>
      <c r="H19" s="30"/>
    </row>
    <row r="20" spans="1:8">
      <c r="A20" s="11" t="s">
        <v>18</v>
      </c>
      <c r="B20" s="13"/>
      <c r="C20" s="23"/>
      <c r="D20" s="46"/>
      <c r="E20" s="47"/>
      <c r="F20" s="36"/>
      <c r="H20" s="30"/>
    </row>
    <row r="21" spans="1:8">
      <c r="A21" s="11" t="s">
        <v>19</v>
      </c>
      <c r="B21" s="13"/>
      <c r="C21" s="23"/>
      <c r="D21" s="46"/>
      <c r="E21" s="47"/>
      <c r="F21" s="36"/>
      <c r="H21" s="30"/>
    </row>
    <row r="22" spans="1:8">
      <c r="A22" s="11" t="s">
        <v>36</v>
      </c>
      <c r="B22" s="13"/>
      <c r="C22" s="23"/>
      <c r="D22" s="46"/>
      <c r="E22" s="47"/>
      <c r="F22" s="36"/>
      <c r="H22" s="30"/>
    </row>
    <row r="23" spans="1:8">
      <c r="A23" s="11" t="s">
        <v>20</v>
      </c>
      <c r="B23" s="13"/>
      <c r="C23" s="23"/>
      <c r="D23" s="46"/>
      <c r="E23" s="47"/>
      <c r="F23" s="36"/>
      <c r="H23" s="30"/>
    </row>
    <row r="24" spans="1:8">
      <c r="A24" s="11" t="s">
        <v>21</v>
      </c>
      <c r="B24" s="13"/>
      <c r="C24" s="23"/>
      <c r="D24" s="46"/>
      <c r="E24" s="47"/>
      <c r="F24" s="36"/>
      <c r="H24" s="30"/>
    </row>
    <row r="25" spans="1:8">
      <c r="A25" s="11" t="s">
        <v>22</v>
      </c>
      <c r="B25" s="13"/>
      <c r="C25" s="23"/>
      <c r="D25" s="46"/>
      <c r="E25" s="47"/>
      <c r="F25" s="36"/>
      <c r="H25" s="30"/>
    </row>
    <row r="26" spans="1:8">
      <c r="A26" s="11" t="s">
        <v>23</v>
      </c>
      <c r="B26" s="13"/>
      <c r="C26" s="23"/>
      <c r="D26" s="46"/>
      <c r="E26" s="47"/>
      <c r="F26" s="36"/>
      <c r="H26" s="30"/>
    </row>
    <row r="27" spans="1:8">
      <c r="A27" s="11" t="s">
        <v>24</v>
      </c>
      <c r="B27" s="13"/>
      <c r="C27" s="23"/>
      <c r="D27" s="46"/>
      <c r="E27" s="47"/>
      <c r="F27" s="36"/>
      <c r="H27" s="30"/>
    </row>
    <row r="28" spans="1:8">
      <c r="A28" s="11" t="s">
        <v>25</v>
      </c>
      <c r="B28" s="13"/>
      <c r="C28" s="23"/>
      <c r="D28" s="46"/>
      <c r="E28" s="47"/>
      <c r="F28" s="36"/>
      <c r="H28" s="30"/>
    </row>
    <row r="29" spans="1:8">
      <c r="A29" s="11" t="s">
        <v>26</v>
      </c>
      <c r="B29" s="13"/>
      <c r="C29" s="23"/>
      <c r="D29" s="46"/>
      <c r="E29" s="47"/>
      <c r="F29" s="36"/>
      <c r="H29" s="30"/>
    </row>
    <row r="30" spans="1:8">
      <c r="A30" s="11" t="s">
        <v>27</v>
      </c>
      <c r="B30" s="13"/>
      <c r="C30" s="23"/>
      <c r="D30" s="46"/>
      <c r="E30" s="47"/>
      <c r="F30" s="36"/>
      <c r="H30" s="30"/>
    </row>
    <row r="31" spans="1:8">
      <c r="A31" s="11" t="s">
        <v>28</v>
      </c>
      <c r="B31" s="13"/>
      <c r="C31" s="23"/>
      <c r="D31" s="46"/>
      <c r="E31" s="47"/>
      <c r="F31" s="36"/>
      <c r="H31" s="30"/>
    </row>
    <row r="32" spans="1:8">
      <c r="A32" s="11" t="s">
        <v>29</v>
      </c>
      <c r="B32" s="13"/>
      <c r="C32" s="23"/>
      <c r="D32" s="46"/>
      <c r="E32" s="47"/>
      <c r="F32" s="36"/>
      <c r="H32" s="30"/>
    </row>
    <row r="33" spans="1:8">
      <c r="A33" s="11" t="s">
        <v>30</v>
      </c>
      <c r="B33" s="13"/>
      <c r="C33" s="23"/>
      <c r="D33" s="46"/>
      <c r="E33" s="47"/>
      <c r="F33" s="36"/>
      <c r="H33" s="30"/>
    </row>
    <row r="34" spans="1:8">
      <c r="A34" s="11" t="s">
        <v>31</v>
      </c>
      <c r="B34" s="13"/>
      <c r="C34" s="23"/>
      <c r="D34" s="46"/>
      <c r="E34" s="47"/>
      <c r="F34" s="36"/>
    </row>
    <row r="35" spans="1:8">
      <c r="A35" s="11" t="s">
        <v>32</v>
      </c>
      <c r="B35" s="13"/>
      <c r="C35" s="23"/>
      <c r="D35" s="46"/>
      <c r="E35" s="47"/>
      <c r="F35" s="36"/>
    </row>
    <row r="36" spans="1:8">
      <c r="A36" s="11" t="s">
        <v>33</v>
      </c>
      <c r="B36" s="13"/>
      <c r="C36" s="23"/>
      <c r="D36" s="46"/>
      <c r="E36" s="47"/>
      <c r="F36" s="36"/>
    </row>
    <row r="37" spans="1:8">
      <c r="A37" s="11" t="s">
        <v>34</v>
      </c>
      <c r="B37" s="13"/>
      <c r="C37" s="23"/>
      <c r="D37" s="46"/>
      <c r="E37" s="47"/>
      <c r="F37" s="36"/>
    </row>
    <row r="38" spans="1:8">
      <c r="A38" s="11" t="s">
        <v>69</v>
      </c>
      <c r="B38" s="13"/>
      <c r="C38" s="44"/>
      <c r="D38" s="48"/>
      <c r="E38" s="49"/>
      <c r="F38" s="45"/>
    </row>
    <row r="39" spans="1:8">
      <c r="A39" s="11" t="s">
        <v>70</v>
      </c>
      <c r="B39" s="13"/>
      <c r="C39" s="44"/>
      <c r="D39" s="48"/>
      <c r="E39" s="49"/>
      <c r="F39" s="45"/>
    </row>
    <row r="40" spans="1:8" ht="18.600000000000001" thickBot="1">
      <c r="A40" s="11" t="s">
        <v>35</v>
      </c>
      <c r="B40" s="13"/>
      <c r="C40" s="43"/>
      <c r="D40" s="50"/>
      <c r="E40" s="51"/>
      <c r="F40" s="37"/>
    </row>
    <row r="41" spans="1:8" ht="18.600000000000001" thickTop="1">
      <c r="A41" s="61" t="s">
        <v>0</v>
      </c>
      <c r="B41" s="62"/>
      <c r="C41" s="62"/>
      <c r="D41" s="62"/>
      <c r="E41" s="62"/>
      <c r="F41" s="12">
        <f>SUM(F9:F40)</f>
        <v>0</v>
      </c>
    </row>
  </sheetData>
  <sheetProtection selectLockedCells="1"/>
  <mergeCells count="5">
    <mergeCell ref="A1:F2"/>
    <mergeCell ref="A41:E41"/>
    <mergeCell ref="B4:D4"/>
    <mergeCell ref="B5:D5"/>
    <mergeCell ref="B6:D6"/>
  </mergeCells>
  <phoneticPr fontId="2"/>
  <dataValidations count="1">
    <dataValidation type="list" allowBlank="1" showInputMessage="1" showErrorMessage="1" sqref="B9:B40" xr:uid="{00000000-0002-0000-0000-000000000000}">
      <formula1>INDIRECT($B$5)</formula1>
    </dataValidation>
  </dataValidations>
  <printOptions horizontalCentered="1" verticalCentered="1"/>
  <pageMargins left="0.25" right="0.25" top="0.75" bottom="0.75" header="0.3" footer="0.3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1000000}">
          <x14:formula1>
            <xm:f>でーたべーす!$A$1:$A$24</xm:f>
          </x14:formula1>
          <xm:sqref>B4:D4</xm:sqref>
        </x14:dataValidation>
        <x14:dataValidation type="list" allowBlank="1" showInputMessage="1" xr:uid="{00000000-0002-0000-0000-000002000000}">
          <x14:formula1>
            <xm:f>でーたべーす!$C$1:$C$50</xm:f>
          </x14:formula1>
          <xm:sqref>C9:C40</xm:sqref>
        </x14:dataValidation>
        <x14:dataValidation type="list" allowBlank="1" showInputMessage="1" showErrorMessage="1" xr:uid="{00000000-0002-0000-0000-000003000000}">
          <x14:formula1>
            <xm:f>でーたべーす!$F$1:$I$1</xm:f>
          </x14:formula1>
          <xm:sqref>B5:D5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2FFF-E0CE-47C1-B5D7-962231BDB053}">
  <sheetPr>
    <pageSetUpPr fitToPage="1"/>
  </sheetPr>
  <dimension ref="A1:H41"/>
  <sheetViews>
    <sheetView view="pageBreakPreview" zoomScaleNormal="40" zoomScaleSheetLayoutView="100" workbookViewId="0">
      <selection sqref="A1:F2"/>
    </sheetView>
  </sheetViews>
  <sheetFormatPr defaultRowHeight="18"/>
  <cols>
    <col min="1" max="1" width="7.09765625" bestFit="1" customWidth="1"/>
    <col min="2" max="2" width="20.3984375" bestFit="1" customWidth="1"/>
    <col min="3" max="3" width="9.19921875" bestFit="1" customWidth="1"/>
    <col min="4" max="4" width="18" customWidth="1"/>
    <col min="5" max="5" width="32.3984375" customWidth="1"/>
    <col min="6" max="6" width="10.5" customWidth="1"/>
    <col min="8" max="8" width="10.19921875" bestFit="1" customWidth="1"/>
  </cols>
  <sheetData>
    <row r="1" spans="1:8">
      <c r="A1" s="60" t="s">
        <v>95</v>
      </c>
      <c r="B1" s="60"/>
      <c r="C1" s="60"/>
      <c r="D1" s="60"/>
      <c r="E1" s="60"/>
      <c r="F1" s="60"/>
      <c r="H1" s="30"/>
    </row>
    <row r="2" spans="1:8">
      <c r="A2" s="60"/>
      <c r="B2" s="60"/>
      <c r="C2" s="60"/>
      <c r="D2" s="60"/>
      <c r="E2" s="60"/>
      <c r="F2" s="60"/>
      <c r="H2" s="30"/>
    </row>
    <row r="3" spans="1:8" ht="39">
      <c r="A3" s="32"/>
      <c r="B3" s="32"/>
      <c r="C3" s="32"/>
      <c r="D3" s="32"/>
      <c r="E3" s="32"/>
      <c r="F3" s="32"/>
      <c r="H3" s="30"/>
    </row>
    <row r="4" spans="1:8" ht="26.4">
      <c r="A4" s="7" t="s">
        <v>6</v>
      </c>
      <c r="B4" s="63">
        <v>45808</v>
      </c>
      <c r="C4" s="64"/>
      <c r="D4" s="65"/>
      <c r="E4" s="8"/>
      <c r="F4" s="8"/>
      <c r="H4" s="30"/>
    </row>
    <row r="5" spans="1:8" ht="26.4">
      <c r="A5" s="29" t="s">
        <v>39</v>
      </c>
      <c r="B5" s="66" t="s">
        <v>66</v>
      </c>
      <c r="C5" s="67"/>
      <c r="D5" s="68"/>
      <c r="E5" s="8"/>
      <c r="F5" s="8"/>
      <c r="H5" s="30"/>
    </row>
    <row r="6" spans="1:8" ht="26.4">
      <c r="A6" s="29" t="s">
        <v>5</v>
      </c>
      <c r="B6" s="66" t="s">
        <v>104</v>
      </c>
      <c r="C6" s="67"/>
      <c r="D6" s="68"/>
      <c r="E6" s="8"/>
      <c r="F6" s="8"/>
      <c r="H6" s="30"/>
    </row>
    <row r="7" spans="1:8" ht="17.25" customHeight="1">
      <c r="A7" s="9"/>
      <c r="B7" s="8"/>
      <c r="C7" s="8"/>
      <c r="D7" s="8"/>
      <c r="E7" s="8"/>
      <c r="F7" s="8"/>
      <c r="H7" s="30"/>
    </row>
    <row r="8" spans="1:8" ht="19.2">
      <c r="A8" s="52" t="s">
        <v>3</v>
      </c>
      <c r="B8" s="53" t="s">
        <v>45</v>
      </c>
      <c r="C8" s="54" t="s">
        <v>2</v>
      </c>
      <c r="D8" s="55" t="s">
        <v>4</v>
      </c>
      <c r="E8" s="56" t="s">
        <v>101</v>
      </c>
      <c r="F8" s="57" t="s">
        <v>1</v>
      </c>
      <c r="H8" s="30"/>
    </row>
    <row r="9" spans="1:8">
      <c r="A9" s="10" t="s">
        <v>7</v>
      </c>
      <c r="B9" s="13" t="s">
        <v>99</v>
      </c>
      <c r="C9" s="38">
        <v>45786</v>
      </c>
      <c r="D9" s="58" t="s">
        <v>105</v>
      </c>
      <c r="E9" s="39" t="s">
        <v>106</v>
      </c>
      <c r="F9" s="34">
        <v>7047</v>
      </c>
      <c r="H9" s="30"/>
    </row>
    <row r="10" spans="1:8">
      <c r="A10" s="11" t="s">
        <v>8</v>
      </c>
      <c r="B10" s="13" t="s">
        <v>99</v>
      </c>
      <c r="C10" s="38">
        <v>45791</v>
      </c>
      <c r="D10" s="40" t="s">
        <v>105</v>
      </c>
      <c r="E10" s="59" t="s">
        <v>106</v>
      </c>
      <c r="F10" s="35">
        <v>1943</v>
      </c>
      <c r="H10" s="30"/>
    </row>
    <row r="11" spans="1:8">
      <c r="A11" s="11" t="s">
        <v>9</v>
      </c>
      <c r="B11" s="13"/>
      <c r="C11" s="38"/>
      <c r="D11" s="40"/>
      <c r="E11" s="40"/>
      <c r="F11" s="35"/>
      <c r="H11" s="30"/>
    </row>
    <row r="12" spans="1:8">
      <c r="A12" s="11" t="s">
        <v>10</v>
      </c>
      <c r="B12" s="13"/>
      <c r="C12" s="42"/>
      <c r="D12" s="41"/>
      <c r="E12" s="41"/>
      <c r="F12" s="36"/>
      <c r="H12" s="30"/>
    </row>
    <row r="13" spans="1:8">
      <c r="A13" s="11" t="s">
        <v>11</v>
      </c>
      <c r="B13" s="13"/>
      <c r="C13" s="42"/>
      <c r="D13" s="41"/>
      <c r="E13" s="41"/>
      <c r="F13" s="36"/>
      <c r="H13" s="30"/>
    </row>
    <row r="14" spans="1:8">
      <c r="A14" s="11" t="s">
        <v>12</v>
      </c>
      <c r="B14" s="13"/>
      <c r="C14" s="42"/>
      <c r="D14" s="41"/>
      <c r="E14" s="41"/>
      <c r="F14" s="36"/>
      <c r="H14" s="30"/>
    </row>
    <row r="15" spans="1:8">
      <c r="A15" s="11" t="s">
        <v>13</v>
      </c>
      <c r="B15" s="13"/>
      <c r="C15" s="42"/>
      <c r="D15" s="41"/>
      <c r="E15" s="41"/>
      <c r="F15" s="36"/>
      <c r="H15" s="30"/>
    </row>
    <row r="16" spans="1:8">
      <c r="A16" s="11" t="s">
        <v>14</v>
      </c>
      <c r="B16" s="13"/>
      <c r="C16" s="42"/>
      <c r="D16" s="41"/>
      <c r="E16" s="41"/>
      <c r="F16" s="36"/>
      <c r="H16" s="30"/>
    </row>
    <row r="17" spans="1:8">
      <c r="A17" s="11" t="s">
        <v>15</v>
      </c>
      <c r="B17" s="13"/>
      <c r="C17" s="42"/>
      <c r="D17" s="41"/>
      <c r="E17" s="41"/>
      <c r="F17" s="36"/>
      <c r="H17" s="30"/>
    </row>
    <row r="18" spans="1:8">
      <c r="A18" s="11" t="s">
        <v>16</v>
      </c>
      <c r="B18" s="13"/>
      <c r="C18" s="42"/>
      <c r="D18" s="41"/>
      <c r="E18" s="41"/>
      <c r="F18" s="36"/>
      <c r="H18" s="30"/>
    </row>
    <row r="19" spans="1:8">
      <c r="A19" s="11" t="s">
        <v>17</v>
      </c>
      <c r="B19" s="13"/>
      <c r="C19" s="42"/>
      <c r="D19" s="41"/>
      <c r="E19" s="41"/>
      <c r="F19" s="36"/>
      <c r="H19" s="30"/>
    </row>
    <row r="20" spans="1:8">
      <c r="A20" s="11" t="s">
        <v>18</v>
      </c>
      <c r="B20" s="13"/>
      <c r="C20" s="23"/>
      <c r="D20" s="46"/>
      <c r="E20" s="47"/>
      <c r="F20" s="36"/>
      <c r="H20" s="30"/>
    </row>
    <row r="21" spans="1:8">
      <c r="A21" s="11" t="s">
        <v>19</v>
      </c>
      <c r="B21" s="13"/>
      <c r="C21" s="23"/>
      <c r="D21" s="46"/>
      <c r="E21" s="47"/>
      <c r="F21" s="36"/>
      <c r="H21" s="30"/>
    </row>
    <row r="22" spans="1:8">
      <c r="A22" s="11" t="s">
        <v>36</v>
      </c>
      <c r="B22" s="13"/>
      <c r="C22" s="23"/>
      <c r="D22" s="46"/>
      <c r="E22" s="47"/>
      <c r="F22" s="36"/>
      <c r="H22" s="30"/>
    </row>
    <row r="23" spans="1:8">
      <c r="A23" s="11" t="s">
        <v>20</v>
      </c>
      <c r="B23" s="13"/>
      <c r="C23" s="23"/>
      <c r="D23" s="46"/>
      <c r="E23" s="47"/>
      <c r="F23" s="36"/>
      <c r="H23" s="30"/>
    </row>
    <row r="24" spans="1:8">
      <c r="A24" s="11" t="s">
        <v>21</v>
      </c>
      <c r="B24" s="13"/>
      <c r="C24" s="23"/>
      <c r="D24" s="46"/>
      <c r="E24" s="47"/>
      <c r="F24" s="36"/>
      <c r="H24" s="30"/>
    </row>
    <row r="25" spans="1:8">
      <c r="A25" s="11" t="s">
        <v>22</v>
      </c>
      <c r="B25" s="13"/>
      <c r="C25" s="23"/>
      <c r="D25" s="46"/>
      <c r="E25" s="47"/>
      <c r="F25" s="36"/>
      <c r="H25" s="30"/>
    </row>
    <row r="26" spans="1:8">
      <c r="A26" s="11" t="s">
        <v>23</v>
      </c>
      <c r="B26" s="13"/>
      <c r="C26" s="23"/>
      <c r="D26" s="46"/>
      <c r="E26" s="47"/>
      <c r="F26" s="36"/>
      <c r="H26" s="30"/>
    </row>
    <row r="27" spans="1:8">
      <c r="A27" s="11" t="s">
        <v>24</v>
      </c>
      <c r="B27" s="13"/>
      <c r="C27" s="23"/>
      <c r="D27" s="46"/>
      <c r="E27" s="47"/>
      <c r="F27" s="36"/>
      <c r="H27" s="30"/>
    </row>
    <row r="28" spans="1:8">
      <c r="A28" s="11" t="s">
        <v>25</v>
      </c>
      <c r="B28" s="13"/>
      <c r="C28" s="23"/>
      <c r="D28" s="46"/>
      <c r="E28" s="47"/>
      <c r="F28" s="36"/>
      <c r="H28" s="30"/>
    </row>
    <row r="29" spans="1:8">
      <c r="A29" s="11" t="s">
        <v>26</v>
      </c>
      <c r="B29" s="13"/>
      <c r="C29" s="23"/>
      <c r="D29" s="46"/>
      <c r="E29" s="47"/>
      <c r="F29" s="36"/>
      <c r="H29" s="30"/>
    </row>
    <row r="30" spans="1:8">
      <c r="A30" s="11" t="s">
        <v>27</v>
      </c>
      <c r="B30" s="13"/>
      <c r="C30" s="23"/>
      <c r="D30" s="46"/>
      <c r="E30" s="47"/>
      <c r="F30" s="36"/>
      <c r="H30" s="30"/>
    </row>
    <row r="31" spans="1:8">
      <c r="A31" s="11" t="s">
        <v>28</v>
      </c>
      <c r="B31" s="13"/>
      <c r="C31" s="23"/>
      <c r="D31" s="46"/>
      <c r="E31" s="47"/>
      <c r="F31" s="36"/>
      <c r="H31" s="30"/>
    </row>
    <row r="32" spans="1:8">
      <c r="A32" s="11" t="s">
        <v>29</v>
      </c>
      <c r="B32" s="13"/>
      <c r="C32" s="23"/>
      <c r="D32" s="46"/>
      <c r="E32" s="47"/>
      <c r="F32" s="36"/>
      <c r="H32" s="30"/>
    </row>
    <row r="33" spans="1:8">
      <c r="A33" s="11" t="s">
        <v>30</v>
      </c>
      <c r="B33" s="13"/>
      <c r="C33" s="23"/>
      <c r="D33" s="46"/>
      <c r="E33" s="47"/>
      <c r="F33" s="36"/>
      <c r="H33" s="30"/>
    </row>
    <row r="34" spans="1:8">
      <c r="A34" s="11" t="s">
        <v>31</v>
      </c>
      <c r="B34" s="13"/>
      <c r="C34" s="23"/>
      <c r="D34" s="46"/>
      <c r="E34" s="47"/>
      <c r="F34" s="36"/>
    </row>
    <row r="35" spans="1:8">
      <c r="A35" s="11" t="s">
        <v>32</v>
      </c>
      <c r="B35" s="13"/>
      <c r="C35" s="23"/>
      <c r="D35" s="46"/>
      <c r="E35" s="47"/>
      <c r="F35" s="36"/>
    </row>
    <row r="36" spans="1:8">
      <c r="A36" s="11" t="s">
        <v>33</v>
      </c>
      <c r="B36" s="13"/>
      <c r="C36" s="23"/>
      <c r="D36" s="46"/>
      <c r="E36" s="47"/>
      <c r="F36" s="36"/>
    </row>
    <row r="37" spans="1:8">
      <c r="A37" s="11" t="s">
        <v>34</v>
      </c>
      <c r="B37" s="13"/>
      <c r="C37" s="23"/>
      <c r="D37" s="46"/>
      <c r="E37" s="47"/>
      <c r="F37" s="36"/>
    </row>
    <row r="38" spans="1:8">
      <c r="A38" s="11" t="s">
        <v>69</v>
      </c>
      <c r="B38" s="13"/>
      <c r="C38" s="44"/>
      <c r="D38" s="48"/>
      <c r="E38" s="49"/>
      <c r="F38" s="45"/>
    </row>
    <row r="39" spans="1:8">
      <c r="A39" s="11" t="s">
        <v>70</v>
      </c>
      <c r="B39" s="13"/>
      <c r="C39" s="44"/>
      <c r="D39" s="48"/>
      <c r="E39" s="49"/>
      <c r="F39" s="45"/>
    </row>
    <row r="40" spans="1:8" ht="18.600000000000001" thickBot="1">
      <c r="A40" s="11" t="s">
        <v>35</v>
      </c>
      <c r="B40" s="13"/>
      <c r="C40" s="43"/>
      <c r="D40" s="50"/>
      <c r="E40" s="51"/>
      <c r="F40" s="37"/>
    </row>
    <row r="41" spans="1:8" ht="18.600000000000001" thickTop="1">
      <c r="A41" s="61" t="s">
        <v>0</v>
      </c>
      <c r="B41" s="62"/>
      <c r="C41" s="62"/>
      <c r="D41" s="62"/>
      <c r="E41" s="62"/>
      <c r="F41" s="12">
        <f>SUM(F9:F40)</f>
        <v>8990</v>
      </c>
    </row>
  </sheetData>
  <sheetProtection selectLockedCells="1"/>
  <mergeCells count="5">
    <mergeCell ref="A1:F2"/>
    <mergeCell ref="B4:D4"/>
    <mergeCell ref="B5:D5"/>
    <mergeCell ref="B6:D6"/>
    <mergeCell ref="A41:E41"/>
  </mergeCells>
  <phoneticPr fontId="2"/>
  <dataValidations count="1">
    <dataValidation type="list" allowBlank="1" showInputMessage="1" showErrorMessage="1" sqref="B9:B40" xr:uid="{7FD15A9B-801F-48CB-8578-3EAD6FC96443}">
      <formula1>INDIRECT($B$5)</formula1>
    </dataValidation>
  </dataValidations>
  <printOptions horizontalCentered="1" verticalCentered="1"/>
  <pageMargins left="0.25" right="0.25" top="0.75" bottom="0.75" header="0.3" footer="0.3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80920F-A943-41B3-8CF3-0F6EA0B04979}">
          <x14:formula1>
            <xm:f>でーたべーす!$F$1:$I$1</xm:f>
          </x14:formula1>
          <xm:sqref>B5:D5</xm:sqref>
        </x14:dataValidation>
        <x14:dataValidation type="list" allowBlank="1" showInputMessage="1" xr:uid="{F9B5F4E5-EB68-45C0-AF67-22369E38BBF3}">
          <x14:formula1>
            <xm:f>でーたべーす!$C$1:$C$50</xm:f>
          </x14:formula1>
          <xm:sqref>C9:C40</xm:sqref>
        </x14:dataValidation>
        <x14:dataValidation type="list" allowBlank="1" showInputMessage="1" xr:uid="{AEF26772-BBE3-4677-B2D0-32FE68BEB2BB}">
          <x14:formula1>
            <xm:f>でーたべーす!$A$1:$A$24</xm:f>
          </x14:formula1>
          <xm:sqref>B4:D4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0715-F937-4B2E-9122-A537F7A555B5}">
  <sheetPr>
    <pageSetUpPr fitToPage="1"/>
  </sheetPr>
  <dimension ref="A1:H41"/>
  <sheetViews>
    <sheetView view="pageBreakPreview" zoomScaleNormal="40" zoomScaleSheetLayoutView="100" workbookViewId="0">
      <selection sqref="A1:F2"/>
    </sheetView>
  </sheetViews>
  <sheetFormatPr defaultRowHeight="18"/>
  <cols>
    <col min="1" max="1" width="7.09765625" bestFit="1" customWidth="1"/>
    <col min="2" max="2" width="20.3984375" bestFit="1" customWidth="1"/>
    <col min="3" max="3" width="9.19921875" bestFit="1" customWidth="1"/>
    <col min="4" max="4" width="18" customWidth="1"/>
    <col min="5" max="5" width="32.3984375" customWidth="1"/>
    <col min="6" max="6" width="10.5" customWidth="1"/>
    <col min="8" max="8" width="10.19921875" bestFit="1" customWidth="1"/>
  </cols>
  <sheetData>
    <row r="1" spans="1:8">
      <c r="A1" s="60" t="s">
        <v>103</v>
      </c>
      <c r="B1" s="60"/>
      <c r="C1" s="60"/>
      <c r="D1" s="60"/>
      <c r="E1" s="60"/>
      <c r="F1" s="60"/>
      <c r="H1" s="30"/>
    </row>
    <row r="2" spans="1:8">
      <c r="A2" s="60"/>
      <c r="B2" s="60"/>
      <c r="C2" s="60"/>
      <c r="D2" s="60"/>
      <c r="E2" s="60"/>
      <c r="F2" s="60"/>
      <c r="H2" s="30"/>
    </row>
    <row r="3" spans="1:8" ht="39">
      <c r="A3" s="32"/>
      <c r="B3" s="32"/>
      <c r="C3" s="32"/>
      <c r="D3" s="32"/>
      <c r="E3" s="32"/>
      <c r="F3" s="32"/>
      <c r="H3" s="30"/>
    </row>
    <row r="4" spans="1:8" ht="26.4">
      <c r="A4" s="7" t="s">
        <v>6</v>
      </c>
      <c r="B4" s="63">
        <v>44879</v>
      </c>
      <c r="C4" s="64"/>
      <c r="D4" s="65"/>
      <c r="E4" s="8"/>
      <c r="F4" s="8"/>
      <c r="H4" s="30"/>
    </row>
    <row r="5" spans="1:8" ht="26.4">
      <c r="A5" s="29" t="s">
        <v>39</v>
      </c>
      <c r="B5" s="66" t="s">
        <v>66</v>
      </c>
      <c r="C5" s="67"/>
      <c r="D5" s="68"/>
      <c r="E5" s="8"/>
      <c r="F5" s="8"/>
      <c r="H5" s="30"/>
    </row>
    <row r="6" spans="1:8" ht="26.4">
      <c r="A6" s="29" t="s">
        <v>5</v>
      </c>
      <c r="B6" s="66"/>
      <c r="C6" s="67"/>
      <c r="D6" s="68"/>
      <c r="E6" s="8"/>
      <c r="F6" s="8"/>
      <c r="H6" s="30"/>
    </row>
    <row r="7" spans="1:8" ht="17.25" customHeight="1">
      <c r="A7" s="9"/>
      <c r="B7" s="8"/>
      <c r="C7" s="8"/>
      <c r="D7" s="8"/>
      <c r="E7" s="8"/>
      <c r="F7" s="8"/>
      <c r="H7" s="30"/>
    </row>
    <row r="8" spans="1:8" ht="19.2">
      <c r="A8" s="52" t="s">
        <v>3</v>
      </c>
      <c r="B8" s="53" t="s">
        <v>45</v>
      </c>
      <c r="C8" s="54" t="s">
        <v>2</v>
      </c>
      <c r="D8" s="55" t="s">
        <v>4</v>
      </c>
      <c r="E8" s="56" t="s">
        <v>101</v>
      </c>
      <c r="F8" s="57" t="s">
        <v>1</v>
      </c>
      <c r="H8" s="30"/>
    </row>
    <row r="9" spans="1:8">
      <c r="A9" s="10" t="s">
        <v>7</v>
      </c>
      <c r="B9" s="13"/>
      <c r="C9" s="38"/>
      <c r="D9" s="39"/>
      <c r="E9" s="39"/>
      <c r="F9" s="34"/>
      <c r="H9" s="30"/>
    </row>
    <row r="10" spans="1:8">
      <c r="A10" s="11" t="s">
        <v>8</v>
      </c>
      <c r="B10" s="13"/>
      <c r="C10" s="38"/>
      <c r="D10" s="40"/>
      <c r="E10" s="40"/>
      <c r="F10" s="35"/>
      <c r="H10" s="30"/>
    </row>
    <row r="11" spans="1:8">
      <c r="A11" s="11" t="s">
        <v>9</v>
      </c>
      <c r="B11" s="13"/>
      <c r="C11" s="38"/>
      <c r="D11" s="40"/>
      <c r="E11" s="40"/>
      <c r="F11" s="35"/>
      <c r="H11" s="30"/>
    </row>
    <row r="12" spans="1:8">
      <c r="A12" s="11" t="s">
        <v>10</v>
      </c>
      <c r="B12" s="13"/>
      <c r="C12" s="42"/>
      <c r="D12" s="41"/>
      <c r="E12" s="41"/>
      <c r="F12" s="36"/>
      <c r="H12" s="30"/>
    </row>
    <row r="13" spans="1:8">
      <c r="A13" s="11" t="s">
        <v>11</v>
      </c>
      <c r="B13" s="13"/>
      <c r="C13" s="42"/>
      <c r="D13" s="41"/>
      <c r="E13" s="41"/>
      <c r="F13" s="36"/>
      <c r="H13" s="30"/>
    </row>
    <row r="14" spans="1:8">
      <c r="A14" s="11" t="s">
        <v>12</v>
      </c>
      <c r="B14" s="13"/>
      <c r="C14" s="42"/>
      <c r="D14" s="41"/>
      <c r="E14" s="41"/>
      <c r="F14" s="36"/>
      <c r="H14" s="30"/>
    </row>
    <row r="15" spans="1:8">
      <c r="A15" s="11" t="s">
        <v>13</v>
      </c>
      <c r="B15" s="13"/>
      <c r="C15" s="42"/>
      <c r="D15" s="41"/>
      <c r="E15" s="41"/>
      <c r="F15" s="36"/>
      <c r="H15" s="30"/>
    </row>
    <row r="16" spans="1:8">
      <c r="A16" s="11" t="s">
        <v>14</v>
      </c>
      <c r="B16" s="13"/>
      <c r="C16" s="42"/>
      <c r="D16" s="41"/>
      <c r="E16" s="41"/>
      <c r="F16" s="36"/>
      <c r="H16" s="30"/>
    </row>
    <row r="17" spans="1:8">
      <c r="A17" s="11" t="s">
        <v>15</v>
      </c>
      <c r="B17" s="13"/>
      <c r="C17" s="42"/>
      <c r="D17" s="41"/>
      <c r="E17" s="41"/>
      <c r="F17" s="36"/>
      <c r="H17" s="30"/>
    </row>
    <row r="18" spans="1:8">
      <c r="A18" s="11" t="s">
        <v>16</v>
      </c>
      <c r="B18" s="13"/>
      <c r="C18" s="42"/>
      <c r="D18" s="41"/>
      <c r="E18" s="41"/>
      <c r="F18" s="36"/>
      <c r="H18" s="30"/>
    </row>
    <row r="19" spans="1:8">
      <c r="A19" s="11" t="s">
        <v>17</v>
      </c>
      <c r="B19" s="13"/>
      <c r="C19" s="42"/>
      <c r="D19" s="41"/>
      <c r="E19" s="41"/>
      <c r="F19" s="36"/>
      <c r="H19" s="30"/>
    </row>
    <row r="20" spans="1:8">
      <c r="A20" s="11" t="s">
        <v>18</v>
      </c>
      <c r="B20" s="13"/>
      <c r="C20" s="23"/>
      <c r="D20" s="46"/>
      <c r="E20" s="47"/>
      <c r="F20" s="36"/>
      <c r="H20" s="30"/>
    </row>
    <row r="21" spans="1:8">
      <c r="A21" s="11" t="s">
        <v>19</v>
      </c>
      <c r="B21" s="13"/>
      <c r="C21" s="23"/>
      <c r="D21" s="46"/>
      <c r="E21" s="47"/>
      <c r="F21" s="36"/>
      <c r="H21" s="30"/>
    </row>
    <row r="22" spans="1:8">
      <c r="A22" s="11" t="s">
        <v>36</v>
      </c>
      <c r="B22" s="13"/>
      <c r="C22" s="23"/>
      <c r="D22" s="46"/>
      <c r="E22" s="47"/>
      <c r="F22" s="36"/>
      <c r="H22" s="30"/>
    </row>
    <row r="23" spans="1:8">
      <c r="A23" s="11" t="s">
        <v>20</v>
      </c>
      <c r="B23" s="13"/>
      <c r="C23" s="23"/>
      <c r="D23" s="46"/>
      <c r="E23" s="47"/>
      <c r="F23" s="36"/>
      <c r="H23" s="30"/>
    </row>
    <row r="24" spans="1:8">
      <c r="A24" s="11" t="s">
        <v>21</v>
      </c>
      <c r="B24" s="13"/>
      <c r="C24" s="23"/>
      <c r="D24" s="46"/>
      <c r="E24" s="47"/>
      <c r="F24" s="36"/>
      <c r="H24" s="30"/>
    </row>
    <row r="25" spans="1:8">
      <c r="A25" s="11" t="s">
        <v>22</v>
      </c>
      <c r="B25" s="13"/>
      <c r="C25" s="23"/>
      <c r="D25" s="46"/>
      <c r="E25" s="47"/>
      <c r="F25" s="36"/>
      <c r="H25" s="30"/>
    </row>
    <row r="26" spans="1:8">
      <c r="A26" s="11" t="s">
        <v>23</v>
      </c>
      <c r="B26" s="13"/>
      <c r="C26" s="23"/>
      <c r="D26" s="46"/>
      <c r="E26" s="47"/>
      <c r="F26" s="36"/>
      <c r="H26" s="30"/>
    </row>
    <row r="27" spans="1:8">
      <c r="A27" s="11" t="s">
        <v>24</v>
      </c>
      <c r="B27" s="13"/>
      <c r="C27" s="23"/>
      <c r="D27" s="46"/>
      <c r="E27" s="47"/>
      <c r="F27" s="36"/>
      <c r="H27" s="30"/>
    </row>
    <row r="28" spans="1:8">
      <c r="A28" s="11" t="s">
        <v>25</v>
      </c>
      <c r="B28" s="13"/>
      <c r="C28" s="23"/>
      <c r="D28" s="46"/>
      <c r="E28" s="47"/>
      <c r="F28" s="36"/>
      <c r="H28" s="30"/>
    </row>
    <row r="29" spans="1:8">
      <c r="A29" s="11" t="s">
        <v>26</v>
      </c>
      <c r="B29" s="13"/>
      <c r="C29" s="23"/>
      <c r="D29" s="46"/>
      <c r="E29" s="47"/>
      <c r="F29" s="36"/>
      <c r="H29" s="30"/>
    </row>
    <row r="30" spans="1:8">
      <c r="A30" s="11" t="s">
        <v>27</v>
      </c>
      <c r="B30" s="13"/>
      <c r="C30" s="23"/>
      <c r="D30" s="46"/>
      <c r="E30" s="47"/>
      <c r="F30" s="36"/>
      <c r="H30" s="30"/>
    </row>
    <row r="31" spans="1:8">
      <c r="A31" s="11" t="s">
        <v>28</v>
      </c>
      <c r="B31" s="13"/>
      <c r="C31" s="23"/>
      <c r="D31" s="46"/>
      <c r="E31" s="47"/>
      <c r="F31" s="36"/>
      <c r="H31" s="30"/>
    </row>
    <row r="32" spans="1:8">
      <c r="A32" s="11" t="s">
        <v>29</v>
      </c>
      <c r="B32" s="13"/>
      <c r="C32" s="23"/>
      <c r="D32" s="46"/>
      <c r="E32" s="47"/>
      <c r="F32" s="36"/>
      <c r="H32" s="30"/>
    </row>
    <row r="33" spans="1:8">
      <c r="A33" s="11" t="s">
        <v>30</v>
      </c>
      <c r="B33" s="13"/>
      <c r="C33" s="23"/>
      <c r="D33" s="46"/>
      <c r="E33" s="47"/>
      <c r="F33" s="36"/>
      <c r="H33" s="30"/>
    </row>
    <row r="34" spans="1:8">
      <c r="A34" s="11" t="s">
        <v>31</v>
      </c>
      <c r="B34" s="13"/>
      <c r="C34" s="23"/>
      <c r="D34" s="46"/>
      <c r="E34" s="47"/>
      <c r="F34" s="36"/>
    </row>
    <row r="35" spans="1:8">
      <c r="A35" s="11" t="s">
        <v>32</v>
      </c>
      <c r="B35" s="13"/>
      <c r="C35" s="23"/>
      <c r="D35" s="46"/>
      <c r="E35" s="47"/>
      <c r="F35" s="36"/>
    </row>
    <row r="36" spans="1:8">
      <c r="A36" s="11" t="s">
        <v>33</v>
      </c>
      <c r="B36" s="13"/>
      <c r="C36" s="23"/>
      <c r="D36" s="46"/>
      <c r="E36" s="47"/>
      <c r="F36" s="36"/>
    </row>
    <row r="37" spans="1:8">
      <c r="A37" s="11" t="s">
        <v>34</v>
      </c>
      <c r="B37" s="13"/>
      <c r="C37" s="23"/>
      <c r="D37" s="46"/>
      <c r="E37" s="47"/>
      <c r="F37" s="36"/>
    </row>
    <row r="38" spans="1:8">
      <c r="A38" s="11" t="s">
        <v>69</v>
      </c>
      <c r="B38" s="13"/>
      <c r="C38" s="44"/>
      <c r="D38" s="48"/>
      <c r="E38" s="49"/>
      <c r="F38" s="45"/>
    </row>
    <row r="39" spans="1:8">
      <c r="A39" s="11" t="s">
        <v>70</v>
      </c>
      <c r="B39" s="13"/>
      <c r="C39" s="44"/>
      <c r="D39" s="48"/>
      <c r="E39" s="49"/>
      <c r="F39" s="45"/>
    </row>
    <row r="40" spans="1:8" ht="18.600000000000001" thickBot="1">
      <c r="A40" s="11" t="s">
        <v>35</v>
      </c>
      <c r="B40" s="13"/>
      <c r="C40" s="43"/>
      <c r="D40" s="50"/>
      <c r="E40" s="51"/>
      <c r="F40" s="37"/>
    </row>
    <row r="41" spans="1:8" ht="18.600000000000001" thickTop="1">
      <c r="A41" s="61" t="s">
        <v>0</v>
      </c>
      <c r="B41" s="62"/>
      <c r="C41" s="62"/>
      <c r="D41" s="62"/>
      <c r="E41" s="62"/>
      <c r="F41" s="12">
        <f>SUM(F9:F40)</f>
        <v>0</v>
      </c>
    </row>
  </sheetData>
  <sheetProtection selectLockedCells="1"/>
  <mergeCells count="5">
    <mergeCell ref="A1:F2"/>
    <mergeCell ref="B4:D4"/>
    <mergeCell ref="B5:D5"/>
    <mergeCell ref="B6:D6"/>
    <mergeCell ref="A41:E41"/>
  </mergeCells>
  <phoneticPr fontId="2"/>
  <dataValidations count="1">
    <dataValidation type="list" allowBlank="1" showInputMessage="1" showErrorMessage="1" sqref="B9:B40" xr:uid="{5D8A4095-D0F6-4CC3-B14A-80FBACA95DE6}">
      <formula1>INDIRECT($B$5)</formula1>
    </dataValidation>
  </dataValidations>
  <printOptions horizontalCentered="1" verticalCentered="1"/>
  <pageMargins left="0.25" right="0.25" top="0.75" bottom="0.75" header="0.3" footer="0.3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BB8B0B46-D692-4658-AC14-2C00A19B8929}">
          <x14:formula1>
            <xm:f>でーたべーす!$A$1:$A$24</xm:f>
          </x14:formula1>
          <xm:sqref>B4:D4</xm:sqref>
        </x14:dataValidation>
        <x14:dataValidation type="list" allowBlank="1" showInputMessage="1" xr:uid="{2AE8904C-03AB-4671-AF68-9D523FBB332C}">
          <x14:formula1>
            <xm:f>でーたべーす!$C$1:$C$50</xm:f>
          </x14:formula1>
          <xm:sqref>C9:C40</xm:sqref>
        </x14:dataValidation>
        <x14:dataValidation type="list" allowBlank="1" showInputMessage="1" showErrorMessage="1" xr:uid="{11E4CE66-7E3F-4554-BA87-78962F7FC2F2}">
          <x14:formula1>
            <xm:f>でーたべーす!$F$1:$I$1</xm:f>
          </x14:formula1>
          <xm:sqref>B5:D5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39"/>
  <sheetViews>
    <sheetView showGridLines="0" view="pageBreakPreview" zoomScale="85" zoomScaleNormal="40" zoomScaleSheetLayoutView="85" workbookViewId="0">
      <selection activeCell="E9" sqref="E9"/>
    </sheetView>
  </sheetViews>
  <sheetFormatPr defaultRowHeight="18"/>
  <cols>
    <col min="1" max="1" width="7.09765625" bestFit="1" customWidth="1"/>
    <col min="2" max="2" width="20.3984375" bestFit="1" customWidth="1"/>
    <col min="3" max="3" width="8.19921875" bestFit="1" customWidth="1"/>
    <col min="4" max="4" width="17.5" customWidth="1"/>
    <col min="5" max="5" width="30.8984375" customWidth="1"/>
    <col min="6" max="6" width="10.5" customWidth="1"/>
    <col min="8" max="8" width="10.19921875" bestFit="1" customWidth="1"/>
  </cols>
  <sheetData>
    <row r="1" spans="1:8" ht="18.75" customHeight="1">
      <c r="A1" s="60" t="s">
        <v>37</v>
      </c>
      <c r="B1" s="60"/>
      <c r="C1" s="60"/>
      <c r="D1" s="60"/>
      <c r="E1" s="60"/>
      <c r="F1" s="60"/>
      <c r="H1" s="30"/>
    </row>
    <row r="2" spans="1:8" ht="30" customHeight="1">
      <c r="A2" s="60"/>
      <c r="B2" s="60"/>
      <c r="C2" s="60"/>
      <c r="D2" s="60"/>
      <c r="E2" s="60"/>
      <c r="F2" s="60"/>
      <c r="H2" s="33"/>
    </row>
    <row r="3" spans="1:8" ht="30" customHeight="1">
      <c r="A3" s="32"/>
      <c r="B3" s="32"/>
      <c r="C3" s="32"/>
      <c r="D3" s="32"/>
      <c r="E3" s="32"/>
      <c r="F3" s="32"/>
      <c r="H3" s="30" t="s">
        <v>58</v>
      </c>
    </row>
    <row r="4" spans="1:8" ht="26.4">
      <c r="A4" s="7" t="s">
        <v>6</v>
      </c>
      <c r="B4" s="63"/>
      <c r="C4" s="64"/>
      <c r="D4" s="65"/>
      <c r="E4" s="8"/>
      <c r="F4" s="8"/>
      <c r="H4" s="30" t="s">
        <v>55</v>
      </c>
    </row>
    <row r="5" spans="1:8" ht="26.4">
      <c r="A5" s="29" t="s">
        <v>39</v>
      </c>
      <c r="B5" s="66"/>
      <c r="C5" s="67"/>
      <c r="D5" s="68"/>
      <c r="E5" s="8"/>
      <c r="F5" s="8"/>
      <c r="H5" s="30" t="s">
        <v>62</v>
      </c>
    </row>
    <row r="6" spans="1:8" ht="26.4">
      <c r="A6" s="29" t="s">
        <v>5</v>
      </c>
      <c r="B6" s="66"/>
      <c r="C6" s="67"/>
      <c r="D6" s="68"/>
      <c r="E6" s="8"/>
      <c r="F6" s="8"/>
      <c r="H6" s="30" t="s">
        <v>100</v>
      </c>
    </row>
    <row r="7" spans="1:8" ht="17.25" customHeight="1">
      <c r="A7" s="9"/>
      <c r="B7" s="8"/>
      <c r="C7" s="8"/>
      <c r="D7" s="8"/>
      <c r="E7" s="8"/>
      <c r="F7" s="8"/>
      <c r="H7" s="30" t="s">
        <v>54</v>
      </c>
    </row>
    <row r="8" spans="1:8" ht="19.2">
      <c r="A8" s="4" t="s">
        <v>3</v>
      </c>
      <c r="B8" s="2" t="s">
        <v>45</v>
      </c>
      <c r="C8" s="5" t="s">
        <v>2</v>
      </c>
      <c r="D8" s="1" t="s">
        <v>4</v>
      </c>
      <c r="E8" s="3" t="s">
        <v>101</v>
      </c>
      <c r="F8" s="6" t="s">
        <v>1</v>
      </c>
      <c r="H8" s="30" t="s">
        <v>50</v>
      </c>
    </row>
    <row r="9" spans="1:8">
      <c r="A9" s="10" t="s">
        <v>57</v>
      </c>
      <c r="B9" s="13"/>
      <c r="C9" s="14"/>
      <c r="D9" s="15"/>
      <c r="E9" s="15"/>
      <c r="F9" s="16"/>
      <c r="G9" t="s">
        <v>49</v>
      </c>
      <c r="H9" s="30" t="s">
        <v>51</v>
      </c>
    </row>
    <row r="10" spans="1:8">
      <c r="A10" s="11" t="s">
        <v>8</v>
      </c>
      <c r="B10" s="13"/>
      <c r="C10" s="14"/>
      <c r="D10" s="17"/>
      <c r="E10" s="17"/>
      <c r="F10" s="18"/>
      <c r="H10" s="30" t="s">
        <v>53</v>
      </c>
    </row>
    <row r="11" spans="1:8">
      <c r="A11" s="11" t="s">
        <v>9</v>
      </c>
      <c r="B11" s="13"/>
      <c r="C11" s="19"/>
      <c r="D11" s="17"/>
      <c r="E11" s="13"/>
      <c r="F11" s="18"/>
      <c r="H11" s="30" t="s">
        <v>52</v>
      </c>
    </row>
    <row r="12" spans="1:8">
      <c r="A12" s="11" t="s">
        <v>10</v>
      </c>
      <c r="B12" s="13"/>
      <c r="C12" s="21"/>
      <c r="D12" s="20"/>
      <c r="E12" s="20"/>
      <c r="F12" s="20"/>
      <c r="H12" s="30"/>
    </row>
    <row r="13" spans="1:8">
      <c r="A13" s="11" t="s">
        <v>11</v>
      </c>
      <c r="B13" s="13"/>
      <c r="C13" s="21"/>
      <c r="D13" s="20"/>
      <c r="E13" s="20"/>
      <c r="F13" s="20"/>
      <c r="H13" s="30"/>
    </row>
    <row r="14" spans="1:8">
      <c r="A14" s="11" t="s">
        <v>12</v>
      </c>
      <c r="B14" s="13"/>
      <c r="C14" s="21"/>
      <c r="D14" s="20"/>
      <c r="E14" s="20"/>
      <c r="F14" s="20"/>
      <c r="H14" s="30"/>
    </row>
    <row r="15" spans="1:8">
      <c r="A15" s="11" t="s">
        <v>13</v>
      </c>
      <c r="B15" s="13"/>
      <c r="C15" s="21"/>
      <c r="D15" s="20"/>
      <c r="E15" s="20"/>
      <c r="F15" s="20"/>
      <c r="H15" s="30"/>
    </row>
    <row r="16" spans="1:8">
      <c r="A16" s="11" t="s">
        <v>14</v>
      </c>
      <c r="B16" s="13"/>
      <c r="C16" s="20"/>
      <c r="D16" s="20"/>
      <c r="E16" s="20"/>
      <c r="F16" s="20"/>
      <c r="H16" s="30"/>
    </row>
    <row r="17" spans="1:8">
      <c r="A17" s="11" t="s">
        <v>15</v>
      </c>
      <c r="B17" s="13"/>
      <c r="C17" s="20"/>
      <c r="D17" s="20"/>
      <c r="E17" s="20"/>
      <c r="F17" s="20"/>
      <c r="H17" s="30"/>
    </row>
    <row r="18" spans="1:8">
      <c r="A18" s="11" t="s">
        <v>16</v>
      </c>
      <c r="B18" s="13"/>
      <c r="C18" s="20"/>
      <c r="D18" s="20"/>
      <c r="E18" s="20"/>
      <c r="F18" s="20"/>
      <c r="H18" s="30"/>
    </row>
    <row r="19" spans="1:8">
      <c r="A19" s="11" t="s">
        <v>17</v>
      </c>
      <c r="B19" s="13"/>
      <c r="C19" s="23"/>
      <c r="D19" s="24"/>
      <c r="E19" s="22"/>
      <c r="F19" s="25"/>
      <c r="H19" s="30"/>
    </row>
    <row r="20" spans="1:8">
      <c r="A20" s="11" t="s">
        <v>18</v>
      </c>
      <c r="B20" s="13"/>
      <c r="C20" s="23"/>
      <c r="D20" s="24"/>
      <c r="E20" s="22"/>
      <c r="F20" s="25"/>
      <c r="H20" s="30"/>
    </row>
    <row r="21" spans="1:8">
      <c r="A21" s="11" t="s">
        <v>19</v>
      </c>
      <c r="B21" s="13"/>
      <c r="C21" s="23"/>
      <c r="D21" s="24"/>
      <c r="E21" s="22"/>
      <c r="F21" s="25"/>
      <c r="H21" s="30"/>
    </row>
    <row r="22" spans="1:8">
      <c r="A22" s="11" t="s">
        <v>36</v>
      </c>
      <c r="B22" s="13"/>
      <c r="C22" s="23"/>
      <c r="D22" s="24"/>
      <c r="E22" s="22"/>
      <c r="F22" s="25"/>
      <c r="H22" s="30"/>
    </row>
    <row r="23" spans="1:8">
      <c r="A23" s="11" t="s">
        <v>20</v>
      </c>
      <c r="B23" s="13"/>
      <c r="C23" s="23"/>
      <c r="D23" s="24"/>
      <c r="E23" s="22"/>
      <c r="F23" s="25"/>
      <c r="H23" s="30"/>
    </row>
    <row r="24" spans="1:8">
      <c r="A24" s="11" t="s">
        <v>21</v>
      </c>
      <c r="B24" s="13"/>
      <c r="C24" s="23"/>
      <c r="D24" s="24"/>
      <c r="E24" s="22"/>
      <c r="F24" s="25"/>
      <c r="H24" s="30"/>
    </row>
    <row r="25" spans="1:8">
      <c r="A25" s="11" t="s">
        <v>22</v>
      </c>
      <c r="B25" s="13"/>
      <c r="C25" s="23"/>
      <c r="D25" s="24"/>
      <c r="E25" s="22"/>
      <c r="F25" s="25"/>
      <c r="H25" s="30"/>
    </row>
    <row r="26" spans="1:8">
      <c r="A26" s="11" t="s">
        <v>23</v>
      </c>
      <c r="B26" s="13"/>
      <c r="C26" s="23"/>
      <c r="D26" s="24"/>
      <c r="E26" s="22"/>
      <c r="F26" s="25"/>
      <c r="H26" s="30"/>
    </row>
    <row r="27" spans="1:8">
      <c r="A27" s="11" t="s">
        <v>24</v>
      </c>
      <c r="B27" s="13"/>
      <c r="C27" s="23"/>
      <c r="D27" s="24"/>
      <c r="E27" s="22"/>
      <c r="F27" s="25"/>
      <c r="H27" s="30"/>
    </row>
    <row r="28" spans="1:8">
      <c r="A28" s="11" t="s">
        <v>25</v>
      </c>
      <c r="B28" s="13"/>
      <c r="C28" s="23"/>
      <c r="D28" s="24"/>
      <c r="E28" s="22"/>
      <c r="F28" s="25"/>
      <c r="H28" s="30"/>
    </row>
    <row r="29" spans="1:8">
      <c r="A29" s="11" t="s">
        <v>26</v>
      </c>
      <c r="B29" s="13"/>
      <c r="C29" s="23"/>
      <c r="D29" s="24"/>
      <c r="E29" s="22"/>
      <c r="F29" s="25"/>
      <c r="H29" s="30"/>
    </row>
    <row r="30" spans="1:8">
      <c r="A30" s="11" t="s">
        <v>27</v>
      </c>
      <c r="B30" s="13"/>
      <c r="C30" s="23"/>
      <c r="D30" s="24"/>
      <c r="E30" s="22"/>
      <c r="F30" s="25"/>
      <c r="H30" s="30"/>
    </row>
    <row r="31" spans="1:8">
      <c r="A31" s="11" t="s">
        <v>28</v>
      </c>
      <c r="B31" s="13"/>
      <c r="C31" s="23"/>
      <c r="D31" s="24"/>
      <c r="E31" s="22"/>
      <c r="F31" s="25"/>
      <c r="H31" s="30"/>
    </row>
    <row r="32" spans="1:8">
      <c r="A32" s="11" t="s">
        <v>29</v>
      </c>
      <c r="B32" s="13"/>
      <c r="C32" s="23"/>
      <c r="D32" s="24"/>
      <c r="E32" s="22"/>
      <c r="F32" s="25"/>
      <c r="H32" s="30" t="s">
        <v>56</v>
      </c>
    </row>
    <row r="33" spans="1:8">
      <c r="A33" s="11" t="s">
        <v>30</v>
      </c>
      <c r="B33" s="13"/>
      <c r="C33" s="22"/>
      <c r="D33" s="24"/>
      <c r="E33" s="22"/>
      <c r="F33" s="25"/>
      <c r="H33" s="30"/>
    </row>
    <row r="34" spans="1:8">
      <c r="A34" s="11" t="s">
        <v>31</v>
      </c>
      <c r="B34" s="13"/>
      <c r="C34" s="22"/>
      <c r="D34" s="24"/>
      <c r="E34" s="22"/>
      <c r="F34" s="25"/>
      <c r="H34" t="s">
        <v>64</v>
      </c>
    </row>
    <row r="35" spans="1:8">
      <c r="A35" s="11" t="s">
        <v>32</v>
      </c>
      <c r="B35" s="13"/>
      <c r="C35" s="22"/>
      <c r="D35" s="24"/>
      <c r="E35" s="22"/>
      <c r="F35" s="25"/>
      <c r="H35" t="s">
        <v>59</v>
      </c>
    </row>
    <row r="36" spans="1:8">
      <c r="A36" s="11" t="s">
        <v>33</v>
      </c>
      <c r="B36" s="13"/>
      <c r="C36" s="22"/>
      <c r="D36" s="24"/>
      <c r="E36" s="22"/>
      <c r="F36" s="25"/>
      <c r="H36" s="30" t="s">
        <v>60</v>
      </c>
    </row>
    <row r="37" spans="1:8">
      <c r="A37" s="11" t="s">
        <v>34</v>
      </c>
      <c r="B37" s="13"/>
      <c r="C37" s="22"/>
      <c r="D37" s="24"/>
      <c r="E37" s="22"/>
      <c r="F37" s="25"/>
    </row>
    <row r="38" spans="1:8" ht="18.600000000000001" thickBot="1">
      <c r="A38" s="11" t="s">
        <v>35</v>
      </c>
      <c r="B38" s="13"/>
      <c r="C38" s="26"/>
      <c r="D38" s="27"/>
      <c r="E38" s="26"/>
      <c r="F38" s="28"/>
    </row>
    <row r="39" spans="1:8" ht="18.600000000000001" thickTop="1">
      <c r="A39" s="61" t="s">
        <v>0</v>
      </c>
      <c r="B39" s="62"/>
      <c r="C39" s="62"/>
      <c r="D39" s="62"/>
      <c r="E39" s="69"/>
      <c r="F39" s="12">
        <v>0</v>
      </c>
    </row>
  </sheetData>
  <mergeCells count="5">
    <mergeCell ref="A1:F2"/>
    <mergeCell ref="B4:D4"/>
    <mergeCell ref="B5:D5"/>
    <mergeCell ref="B6:D6"/>
    <mergeCell ref="A39:E39"/>
  </mergeCells>
  <phoneticPr fontId="2"/>
  <dataValidations count="1">
    <dataValidation type="list" allowBlank="1" showInputMessage="1" showErrorMessage="1" sqref="B9:B38" xr:uid="{00000000-0002-0000-0100-000000000000}">
      <formula1>INDIRECT($B$5)</formula1>
    </dataValidation>
  </dataValidations>
  <printOptions horizontalCentered="1" verticalCentered="1"/>
  <pageMargins left="0.25" right="0.25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でーたべーす!$F$1:$I$1</xm:f>
          </x14:formula1>
          <xm:sqref>B5:D5</xm:sqref>
        </x14:dataValidation>
        <x14:dataValidation type="list" allowBlank="1" showInputMessage="1" xr:uid="{00000000-0002-0000-0100-000002000000}">
          <x14:formula1>
            <xm:f>でーたべーす!$C$1:$C$50</xm:f>
          </x14:formula1>
          <xm:sqref>C9:C38</xm:sqref>
        </x14:dataValidation>
        <x14:dataValidation type="list" allowBlank="1" showInputMessage="1" xr:uid="{00000000-0002-0000-0100-000003000000}">
          <x14:formula1>
            <xm:f>でーたべーす!$A$1:$A$2</xm:f>
          </x14:formula1>
          <xm:sqref>B4:D4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topLeftCell="A8" workbookViewId="0"/>
  </sheetViews>
  <sheetFormatPr defaultRowHeight="18"/>
  <cols>
    <col min="1" max="1" width="11.3984375" bestFit="1" customWidth="1"/>
    <col min="3" max="3" width="10.19921875" bestFit="1" customWidth="1"/>
    <col min="6" max="6" width="33.8984375" bestFit="1" customWidth="1"/>
    <col min="7" max="8" width="11.69921875" bestFit="1" customWidth="1"/>
    <col min="9" max="9" width="18" bestFit="1" customWidth="1"/>
    <col min="12" max="12" width="20.3984375" bestFit="1" customWidth="1"/>
    <col min="13" max="13" width="22.8984375" bestFit="1" customWidth="1"/>
  </cols>
  <sheetData>
    <row r="1" spans="1:12">
      <c r="A1" t="s">
        <v>38</v>
      </c>
      <c r="C1" s="30">
        <f t="shared" ref="C1:C19" ca="1" si="0">C2-1</f>
        <v>45848</v>
      </c>
      <c r="F1" s="31"/>
      <c r="G1" s="31" t="s">
        <v>48</v>
      </c>
      <c r="H1" s="31" t="s">
        <v>46</v>
      </c>
      <c r="I1" s="31" t="s">
        <v>47</v>
      </c>
      <c r="L1" s="31" t="s">
        <v>65</v>
      </c>
    </row>
    <row r="2" spans="1:12">
      <c r="A2" s="30">
        <f ca="1">TODAY()</f>
        <v>45897</v>
      </c>
      <c r="C2" s="30">
        <f t="shared" ca="1" si="0"/>
        <v>45849</v>
      </c>
      <c r="G2" t="s">
        <v>40</v>
      </c>
      <c r="H2" t="s">
        <v>82</v>
      </c>
      <c r="I2" t="s">
        <v>63</v>
      </c>
    </row>
    <row r="3" spans="1:12">
      <c r="A3" s="30">
        <f ca="1">A2+1</f>
        <v>45898</v>
      </c>
      <c r="C3" s="30">
        <f t="shared" ca="1" si="0"/>
        <v>45850</v>
      </c>
      <c r="G3" t="s">
        <v>41</v>
      </c>
      <c r="H3" t="s">
        <v>83</v>
      </c>
    </row>
    <row r="4" spans="1:12">
      <c r="A4" s="30">
        <f t="shared" ref="A4:A24" ca="1" si="1">A3+1</f>
        <v>45899</v>
      </c>
      <c r="C4" s="30">
        <f t="shared" ca="1" si="0"/>
        <v>45851</v>
      </c>
      <c r="G4" t="s">
        <v>42</v>
      </c>
      <c r="H4" t="s">
        <v>74</v>
      </c>
    </row>
    <row r="5" spans="1:12">
      <c r="A5" s="30">
        <f t="shared" ca="1" si="1"/>
        <v>45900</v>
      </c>
      <c r="C5" s="30">
        <f t="shared" ca="1" si="0"/>
        <v>45852</v>
      </c>
      <c r="G5" t="s">
        <v>43</v>
      </c>
      <c r="H5" t="s">
        <v>77</v>
      </c>
    </row>
    <row r="6" spans="1:12">
      <c r="A6" s="30">
        <f t="shared" ca="1" si="1"/>
        <v>45901</v>
      </c>
      <c r="C6" s="30">
        <f t="shared" ca="1" si="0"/>
        <v>45853</v>
      </c>
      <c r="G6" t="s">
        <v>44</v>
      </c>
      <c r="H6" t="s">
        <v>80</v>
      </c>
    </row>
    <row r="7" spans="1:12">
      <c r="A7" s="30">
        <f t="shared" ca="1" si="1"/>
        <v>45902</v>
      </c>
      <c r="C7" s="30">
        <f t="shared" ca="1" si="0"/>
        <v>45854</v>
      </c>
      <c r="H7" t="s">
        <v>79</v>
      </c>
    </row>
    <row r="8" spans="1:12">
      <c r="A8" s="30">
        <f t="shared" ca="1" si="1"/>
        <v>45903</v>
      </c>
      <c r="C8" s="30">
        <f t="shared" ca="1" si="0"/>
        <v>45855</v>
      </c>
      <c r="H8" t="s">
        <v>75</v>
      </c>
    </row>
    <row r="9" spans="1:12">
      <c r="A9" s="30">
        <f t="shared" ca="1" si="1"/>
        <v>45904</v>
      </c>
      <c r="C9" s="30">
        <f t="shared" ca="1" si="0"/>
        <v>45856</v>
      </c>
      <c r="H9" t="s">
        <v>84</v>
      </c>
    </row>
    <row r="10" spans="1:12">
      <c r="A10" s="30">
        <f t="shared" ca="1" si="1"/>
        <v>45905</v>
      </c>
      <c r="C10" s="30">
        <f t="shared" ca="1" si="0"/>
        <v>45857</v>
      </c>
      <c r="H10" t="s">
        <v>85</v>
      </c>
    </row>
    <row r="11" spans="1:12">
      <c r="A11" s="30">
        <f t="shared" ca="1" si="1"/>
        <v>45906</v>
      </c>
      <c r="C11" s="30">
        <f t="shared" ca="1" si="0"/>
        <v>45858</v>
      </c>
      <c r="H11" t="s">
        <v>87</v>
      </c>
    </row>
    <row r="12" spans="1:12">
      <c r="A12" s="30">
        <f t="shared" ca="1" si="1"/>
        <v>45907</v>
      </c>
      <c r="C12" s="30">
        <f t="shared" ca="1" si="0"/>
        <v>45859</v>
      </c>
      <c r="H12" t="s">
        <v>86</v>
      </c>
    </row>
    <row r="13" spans="1:12">
      <c r="A13" s="30">
        <f t="shared" ca="1" si="1"/>
        <v>45908</v>
      </c>
      <c r="C13" s="30">
        <f t="shared" ca="1" si="0"/>
        <v>45860</v>
      </c>
      <c r="H13" t="s">
        <v>94</v>
      </c>
    </row>
    <row r="14" spans="1:12">
      <c r="A14" s="30">
        <f t="shared" ca="1" si="1"/>
        <v>45909</v>
      </c>
      <c r="C14" s="30">
        <f t="shared" ca="1" si="0"/>
        <v>45861</v>
      </c>
      <c r="H14" t="s">
        <v>71</v>
      </c>
    </row>
    <row r="15" spans="1:12">
      <c r="A15" s="30">
        <f t="shared" ca="1" si="1"/>
        <v>45910</v>
      </c>
      <c r="C15" s="30">
        <f t="shared" ca="1" si="0"/>
        <v>45862</v>
      </c>
      <c r="H15" t="s">
        <v>76</v>
      </c>
    </row>
    <row r="16" spans="1:12">
      <c r="A16" s="30">
        <f t="shared" ca="1" si="1"/>
        <v>45911</v>
      </c>
      <c r="C16" s="30">
        <f t="shared" ca="1" si="0"/>
        <v>45863</v>
      </c>
      <c r="H16" t="s">
        <v>72</v>
      </c>
    </row>
    <row r="17" spans="1:8">
      <c r="A17" s="30">
        <f t="shared" ca="1" si="1"/>
        <v>45912</v>
      </c>
      <c r="C17" s="30">
        <f t="shared" ca="1" si="0"/>
        <v>45864</v>
      </c>
      <c r="H17" t="s">
        <v>73</v>
      </c>
    </row>
    <row r="18" spans="1:8">
      <c r="A18" s="30">
        <f t="shared" ca="1" si="1"/>
        <v>45913</v>
      </c>
      <c r="C18" s="30">
        <f t="shared" ca="1" si="0"/>
        <v>45865</v>
      </c>
      <c r="H18" t="s">
        <v>88</v>
      </c>
    </row>
    <row r="19" spans="1:8">
      <c r="A19" s="30">
        <f t="shared" ca="1" si="1"/>
        <v>45914</v>
      </c>
      <c r="C19" s="30">
        <f t="shared" ca="1" si="0"/>
        <v>45866</v>
      </c>
      <c r="H19" t="s">
        <v>89</v>
      </c>
    </row>
    <row r="20" spans="1:8">
      <c r="A20" s="30">
        <f t="shared" ca="1" si="1"/>
        <v>45915</v>
      </c>
      <c r="C20" s="30">
        <f t="shared" ref="C20:C48" ca="1" si="2">C21-1</f>
        <v>45867</v>
      </c>
      <c r="H20" t="s">
        <v>90</v>
      </c>
    </row>
    <row r="21" spans="1:8">
      <c r="A21" s="30">
        <f t="shared" ca="1" si="1"/>
        <v>45916</v>
      </c>
      <c r="C21" s="30">
        <f t="shared" ca="1" si="2"/>
        <v>45868</v>
      </c>
      <c r="H21" t="s">
        <v>78</v>
      </c>
    </row>
    <row r="22" spans="1:8">
      <c r="A22" s="30">
        <f t="shared" ca="1" si="1"/>
        <v>45917</v>
      </c>
      <c r="C22" s="30">
        <f t="shared" ca="1" si="2"/>
        <v>45869</v>
      </c>
      <c r="H22" t="s">
        <v>91</v>
      </c>
    </row>
    <row r="23" spans="1:8">
      <c r="A23" s="30">
        <f t="shared" ca="1" si="1"/>
        <v>45918</v>
      </c>
      <c r="C23" s="30">
        <f t="shared" ca="1" si="2"/>
        <v>45870</v>
      </c>
      <c r="H23" t="s">
        <v>92</v>
      </c>
    </row>
    <row r="24" spans="1:8">
      <c r="A24" s="30">
        <f t="shared" ca="1" si="1"/>
        <v>45919</v>
      </c>
      <c r="C24" s="30">
        <f t="shared" ca="1" si="2"/>
        <v>45871</v>
      </c>
      <c r="H24" t="s">
        <v>93</v>
      </c>
    </row>
    <row r="25" spans="1:8">
      <c r="A25" s="30"/>
      <c r="C25" s="30">
        <f t="shared" ca="1" si="2"/>
        <v>45872</v>
      </c>
      <c r="H25" t="s">
        <v>81</v>
      </c>
    </row>
    <row r="26" spans="1:8">
      <c r="A26" s="30"/>
      <c r="C26" s="30">
        <f t="shared" ca="1" si="2"/>
        <v>45873</v>
      </c>
      <c r="H26" t="s">
        <v>67</v>
      </c>
    </row>
    <row r="27" spans="1:8">
      <c r="C27" s="30">
        <f t="shared" ca="1" si="2"/>
        <v>45874</v>
      </c>
      <c r="H27" t="s">
        <v>68</v>
      </c>
    </row>
    <row r="28" spans="1:8">
      <c r="C28" s="30">
        <f t="shared" ca="1" si="2"/>
        <v>45875</v>
      </c>
      <c r="H28" t="s">
        <v>96</v>
      </c>
    </row>
    <row r="29" spans="1:8">
      <c r="C29" s="30">
        <f t="shared" ca="1" si="2"/>
        <v>45876</v>
      </c>
      <c r="H29" t="s">
        <v>97</v>
      </c>
    </row>
    <row r="30" spans="1:8">
      <c r="C30" s="30">
        <f t="shared" ca="1" si="2"/>
        <v>45877</v>
      </c>
      <c r="H30" t="s">
        <v>98</v>
      </c>
    </row>
    <row r="31" spans="1:8">
      <c r="C31" s="30">
        <f t="shared" ca="1" si="2"/>
        <v>45878</v>
      </c>
      <c r="H31" t="s">
        <v>99</v>
      </c>
    </row>
    <row r="32" spans="1:8">
      <c r="C32" s="30">
        <f t="shared" ca="1" si="2"/>
        <v>45879</v>
      </c>
      <c r="H32" t="s">
        <v>102</v>
      </c>
    </row>
    <row r="33" spans="3:3">
      <c r="C33" s="30">
        <f t="shared" ca="1" si="2"/>
        <v>45880</v>
      </c>
    </row>
    <row r="34" spans="3:3">
      <c r="C34" s="30">
        <f t="shared" ca="1" si="2"/>
        <v>45881</v>
      </c>
    </row>
    <row r="35" spans="3:3">
      <c r="C35" s="30">
        <f t="shared" ca="1" si="2"/>
        <v>45882</v>
      </c>
    </row>
    <row r="36" spans="3:3">
      <c r="C36" s="30">
        <f t="shared" ca="1" si="2"/>
        <v>45883</v>
      </c>
    </row>
    <row r="37" spans="3:3">
      <c r="C37" s="30">
        <f t="shared" ca="1" si="2"/>
        <v>45884</v>
      </c>
    </row>
    <row r="38" spans="3:3">
      <c r="C38" s="30">
        <f t="shared" ca="1" si="2"/>
        <v>45885</v>
      </c>
    </row>
    <row r="39" spans="3:3">
      <c r="C39" s="30">
        <f t="shared" ca="1" si="2"/>
        <v>45886</v>
      </c>
    </row>
    <row r="40" spans="3:3">
      <c r="C40" s="30">
        <f t="shared" ca="1" si="2"/>
        <v>45887</v>
      </c>
    </row>
    <row r="41" spans="3:3">
      <c r="C41" s="30">
        <f t="shared" ca="1" si="2"/>
        <v>45888</v>
      </c>
    </row>
    <row r="42" spans="3:3">
      <c r="C42" s="30">
        <f t="shared" ca="1" si="2"/>
        <v>45889</v>
      </c>
    </row>
    <row r="43" spans="3:3">
      <c r="C43" s="30">
        <f t="shared" ca="1" si="2"/>
        <v>45890</v>
      </c>
    </row>
    <row r="44" spans="3:3">
      <c r="C44" s="30">
        <f t="shared" ca="1" si="2"/>
        <v>45891</v>
      </c>
    </row>
    <row r="45" spans="3:3">
      <c r="C45" s="30">
        <f t="shared" ca="1" si="2"/>
        <v>45892</v>
      </c>
    </row>
    <row r="46" spans="3:3">
      <c r="C46" s="30">
        <f t="shared" ca="1" si="2"/>
        <v>45893</v>
      </c>
    </row>
    <row r="47" spans="3:3">
      <c r="C47" s="30">
        <f t="shared" ca="1" si="2"/>
        <v>45894</v>
      </c>
    </row>
    <row r="48" spans="3:3">
      <c r="C48" s="30">
        <f t="shared" ca="1" si="2"/>
        <v>45895</v>
      </c>
    </row>
    <row r="49" spans="3:3">
      <c r="C49" s="30">
        <f ca="1">C50-1</f>
        <v>45896</v>
      </c>
    </row>
    <row r="50" spans="3:3">
      <c r="C50" s="30">
        <f ca="1">TODAY()</f>
        <v>45897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経費精算依頼書 兼 明細書</vt:lpstr>
      <vt:lpstr>経費精算依頼書 【cocre鶴川立替用】</vt:lpstr>
      <vt:lpstr>経費精算依頼書 【マグネット立替用】</vt:lpstr>
      <vt:lpstr>書き方の例</vt:lpstr>
      <vt:lpstr>でーたべーす</vt:lpstr>
      <vt:lpstr>ＫＷＤ</vt:lpstr>
      <vt:lpstr>ＫＷＨＲ</vt:lpstr>
      <vt:lpstr>LG</vt:lpstr>
      <vt:lpstr>'経費精算依頼書 【cocre鶴川立替用】'!Print_Area</vt:lpstr>
      <vt:lpstr>'経費精算依頼書 【マグネット立替用】'!Print_Area</vt:lpstr>
      <vt:lpstr>'経費精算依頼書 兼 明細書'!Print_Area</vt:lpstr>
      <vt:lpstr>書き方の例!Print_Area</vt:lpstr>
      <vt:lpstr>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鈴木瞳美</dc:creator>
  <cp:lastModifiedBy>茉莉奈 篠岡</cp:lastModifiedBy>
  <cp:lastPrinted>2025-05-29T06:45:38Z</cp:lastPrinted>
  <dcterms:created xsi:type="dcterms:W3CDTF">2017-01-11T04:18:26Z</dcterms:created>
  <dcterms:modified xsi:type="dcterms:W3CDTF">2025-08-28T07:01:09Z</dcterms:modified>
</cp:coreProperties>
</file>